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4 April\"/>
    </mc:Choice>
  </mc:AlternateContent>
  <xr:revisionPtr revIDLastSave="0" documentId="13_ncr:1_{8E844DA9-8FF6-45E1-AE38-66505716C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N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<sst xmlns="http://schemas.openxmlformats.org/spreadsheetml/2006/main" count="390" uniqueCount="149">
  <si>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</si>
  <si>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</si>
  <si>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</si>
  <si>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</si>
  <si>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</si>
  <si>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</si>
  <si>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</si>
  <si>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</si>
  <si>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</si>
  <si>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</si>
  <si>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</si>
  <si>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</si>
  <si>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</si>
  <si>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</si>
  <si>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</si>
  <si>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</si>
  <si>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</si>
  <si>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</si>
  <si>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</si>
  <si>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GBR</t>
  </si>
  <si>
    <t>FRA</t>
  </si>
  <si>
    <t>CHE</t>
  </si>
  <si>
    <t>MURRAY INTERNATIONAL TRUST PLC</t>
  </si>
  <si>
    <t>IDN</t>
  </si>
  <si>
    <t>CAN</t>
  </si>
  <si>
    <t>TWN</t>
  </si>
  <si>
    <t>USA</t>
  </si>
  <si>
    <t>MEX</t>
  </si>
  <si>
    <t>THA</t>
  </si>
  <si>
    <t>SGP</t>
  </si>
  <si>
    <t>AUS</t>
  </si>
  <si>
    <t>FUND ISIN</t>
  </si>
  <si>
    <t>OR</t>
  </si>
  <si>
    <t>FUND CUSIP</t>
  </si>
  <si>
    <t xml:space="preserve">SECURITY </t>
  </si>
  <si>
    <t>IDENTIFIER</t>
  </si>
  <si>
    <t>ZAF</t>
  </si>
  <si>
    <t>IND</t>
  </si>
  <si>
    <t>KOR</t>
  </si>
  <si>
    <t>NOR</t>
  </si>
  <si>
    <t>CHN</t>
  </si>
  <si>
    <t>ITA</t>
  </si>
  <si>
    <t>DNK</t>
  </si>
  <si>
    <t>NLD</t>
  </si>
  <si>
    <t>DEU</t>
  </si>
  <si>
    <t>HKG</t>
  </si>
  <si>
    <t>GB00BQZCCB79</t>
  </si>
  <si>
    <t>FIN</t>
  </si>
  <si>
    <t>ESP</t>
  </si>
  <si>
    <t>B92SR70</t>
  </si>
  <si>
    <t>ABBVIE USD</t>
  </si>
  <si>
    <t>GBP</t>
  </si>
  <si>
    <t>USD</t>
  </si>
  <si>
    <t>BG0SCK9</t>
  </si>
  <si>
    <t>BE SEMICONDUCTOR EUR</t>
  </si>
  <si>
    <t>EUR</t>
  </si>
  <si>
    <t>BHP GRP GBP</t>
  </si>
  <si>
    <t>BKF2SL7</t>
  </si>
  <si>
    <t>BLACKSTONE USD</t>
  </si>
  <si>
    <t>BRISTOL-MYRS SQUIBB</t>
  </si>
  <si>
    <t>BRITISH AMER TOBACCO</t>
  </si>
  <si>
    <t>BDZ78H9</t>
  </si>
  <si>
    <t>BROADCOM CORP USD</t>
  </si>
  <si>
    <t>CISCO SYSTEMS COM</t>
  </si>
  <si>
    <t>CME GROUP USD0.01</t>
  </si>
  <si>
    <t>COCA-COLA CO USD0.25</t>
  </si>
  <si>
    <t>B1Y9TB3</t>
  </si>
  <si>
    <t>DANONE (POST)</t>
  </si>
  <si>
    <t>DBS GROUP</t>
  </si>
  <si>
    <t>SGD</t>
  </si>
  <si>
    <t>DIAGEO GBP</t>
  </si>
  <si>
    <t>ENBRIDGE INC</t>
  </si>
  <si>
    <t>CAD</t>
  </si>
  <si>
    <t>ENEL EUR1</t>
  </si>
  <si>
    <t>GRUPO AEROP 'B' MXN</t>
  </si>
  <si>
    <t>MXN</t>
  </si>
  <si>
    <t>GRUPO FIN BAN NPV</t>
  </si>
  <si>
    <t>BDCFSX2</t>
  </si>
  <si>
    <t>HDFC 7.95% 26 INR</t>
  </si>
  <si>
    <t>21/09/2026</t>
  </si>
  <si>
    <t>INR</t>
  </si>
  <si>
    <t>HON HAI PREC IND</t>
  </si>
  <si>
    <t>TWD</t>
  </si>
  <si>
    <t>HONG KONG EXCHANGES</t>
  </si>
  <si>
    <t>HKD</t>
  </si>
  <si>
    <t>BP9DL90</t>
  </si>
  <si>
    <t>INDUSTRIA EUR</t>
  </si>
  <si>
    <t>INFOSYS DEM T5</t>
  </si>
  <si>
    <t>INTESA SANPA EUR0.52</t>
  </si>
  <si>
    <t>JOHNSON &amp; JOHNSON</t>
  </si>
  <si>
    <t>B09M9D2</t>
  </si>
  <si>
    <t>KONE OYJ EUR</t>
  </si>
  <si>
    <t>LOWE'S COS USD0.50</t>
  </si>
  <si>
    <t>BTN1Y11</t>
  </si>
  <si>
    <t>MEDTRONIC USD</t>
  </si>
  <si>
    <t>MERCK USD0.5</t>
  </si>
  <si>
    <t>PERNOD-RICARD NPV</t>
  </si>
  <si>
    <t>B2PKRQ3</t>
  </si>
  <si>
    <t>PHILIP MORRIS INTL</t>
  </si>
  <si>
    <t>B01FLR7</t>
  </si>
  <si>
    <t>PING AN INSURAN CNY1</t>
  </si>
  <si>
    <t>BYWR114</t>
  </si>
  <si>
    <t>POWER 7.63% 26 INR</t>
  </si>
  <si>
    <t>14/08/2026</t>
  </si>
  <si>
    <t>B596VC2</t>
  </si>
  <si>
    <t>REP SAF 7% 31 ZAR</t>
  </si>
  <si>
    <t>28/02/2031</t>
  </si>
  <si>
    <t>ZAR</t>
  </si>
  <si>
    <t>RIO TINTO ORD GBP</t>
  </si>
  <si>
    <t>B16D4P2</t>
  </si>
  <si>
    <t>SAMSUNG ELEC GDR USD</t>
  </si>
  <si>
    <t>SANOFI EUR2</t>
  </si>
  <si>
    <t>SANTANDER 10TE PRF</t>
  </si>
  <si>
    <t>BPH0717</t>
  </si>
  <si>
    <t>SCB/F THB</t>
  </si>
  <si>
    <t>THB</t>
  </si>
  <si>
    <t>BP6MXD8</t>
  </si>
  <si>
    <t>SHELL GBP</t>
  </si>
  <si>
    <t>SIEMENS AG NPV REGD</t>
  </si>
  <si>
    <t>B02PY11</t>
  </si>
  <si>
    <t>SINGAPORE TELECO SGD</t>
  </si>
  <si>
    <t>TAIWAN SEMICNDCTR</t>
  </si>
  <si>
    <t>TAYLOR WIMPEY ORD</t>
  </si>
  <si>
    <t>BMDB207</t>
  </si>
  <si>
    <t>TELEFONI USD</t>
  </si>
  <si>
    <t>BD4T6W7</t>
  </si>
  <si>
    <t>TELEKOM IDR50</t>
  </si>
  <si>
    <t>IDR</t>
  </si>
  <si>
    <t>TELENOR ASA NOK6</t>
  </si>
  <si>
    <t>NOK</t>
  </si>
  <si>
    <t>B15C557</t>
  </si>
  <si>
    <t>TOTALENERGIES EUR</t>
  </si>
  <si>
    <t>BXDZ972</t>
  </si>
  <si>
    <t>TRYG DKK</t>
  </si>
  <si>
    <t>DKK</t>
  </si>
  <si>
    <t>BTMR1D1</t>
  </si>
  <si>
    <t>UNILEVER EUR</t>
  </si>
  <si>
    <t>BVZK7T9</t>
  </si>
  <si>
    <t>UNILEVER GBP</t>
  </si>
  <si>
    <t>VALE ADR REP1ORD</t>
  </si>
  <si>
    <t>VEOLIA ENVIRONMENT</t>
  </si>
  <si>
    <t>VERIZON COMM USD0.10</t>
  </si>
  <si>
    <t>BW1YVH8</t>
  </si>
  <si>
    <t>WALMART DE MXN</t>
  </si>
  <si>
    <t>BMGT167</t>
  </si>
  <si>
    <t>WOODSIDE AUD</t>
  </si>
  <si>
    <t>AUD</t>
  </si>
  <si>
    <t>ZURICH INS GRP CHF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</si>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</sst>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;\(#,##0\)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right"/>
    </xf>
    <xf numFmtId="0" fontId="6" fillId="0" borderId="4" xfId="2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zoomScale="80" zoomScaleNormal="80" workbookViewId="0">
      <selection activeCell="G61" sqref="G61"/>
    </sheetView>
  </sheetViews>
  <sheetFormatPr defaultColWidth="9.28515625" defaultRowHeight="15" x14ac:dyDescent="0.25"/>
  <cols>
    <col min="1" max="1" width="17.5703125" style="2" bestFit="1" customWidth="1"/>
    <col min="2" max="2" width="14.7109375" style="5" bestFit="1" customWidth="1"/>
    <col min="3" max="3" width="36" style="3" customWidth="1"/>
    <col min="4" max="4" width="15.7109375" style="5" customWidth="1"/>
    <col min="5" max="5" width="39.85546875" style="3" customWidth="1"/>
    <col min="6" max="7" width="18.7109375" style="6" bestFit="1" customWidth="1"/>
    <col min="8" max="8" width="17.5703125" style="4" bestFit="1" customWidth="1"/>
    <col min="9" max="9" width="20.42578125" style="8" bestFit="1" customWidth="1"/>
    <col min="10" max="10" width="13.7109375" style="4" bestFit="1" customWidth="1"/>
    <col min="11" max="11" width="19.28515625" style="6" bestFit="1" customWidth="1"/>
    <col min="12" max="12" width="12.5703125" style="4" bestFit="1" customWidth="1"/>
    <col min="13" max="13" width="11.42578125" style="4" bestFit="1" customWidth="1"/>
    <col min="14" max="16384" width="9.28515625" style="3"/>
  </cols>
  <sheetData>
    <row r="1" spans="1:13" x14ac:dyDescent="0.25">
      <c r="A1" s="10" t="s">
        <v>0</v>
      </c>
      <c r="B1" s="11" t="s">
        <v>31</v>
      </c>
      <c r="C1" s="11" t="s">
        <v>1</v>
      </c>
      <c r="D1" s="11" t="s">
        <v>34</v>
      </c>
      <c r="E1" s="11" t="s">
        <v>2</v>
      </c>
      <c r="F1" s="12" t="s">
        <v>3</v>
      </c>
      <c r="G1" s="13" t="s">
        <v>4</v>
      </c>
      <c r="H1" s="14" t="s">
        <v>5</v>
      </c>
      <c r="I1" s="15" t="s">
        <v>6</v>
      </c>
      <c r="J1" s="16" t="s">
        <v>7</v>
      </c>
      <c r="K1" s="17" t="s">
        <v>8</v>
      </c>
      <c r="L1" s="16" t="s">
        <v>9</v>
      </c>
      <c r="M1" s="16" t="s">
        <v>10</v>
      </c>
    </row>
    <row r="2" spans="1:13" x14ac:dyDescent="0.25">
      <c r="A2" s="18" t="s">
        <v>11</v>
      </c>
      <c r="B2" s="19" t="s">
        <v>32</v>
      </c>
      <c r="C2" s="19"/>
      <c r="D2" s="19" t="s">
        <v>35</v>
      </c>
      <c r="E2" s="19"/>
      <c r="F2" s="20" t="s">
        <v>12</v>
      </c>
      <c r="G2" s="21" t="s">
        <v>13</v>
      </c>
      <c r="H2" s="22" t="s">
        <v>14</v>
      </c>
      <c r="I2" s="23" t="s">
        <v>15</v>
      </c>
      <c r="J2" s="24" t="s">
        <v>16</v>
      </c>
      <c r="K2" s="25" t="s">
        <v>13</v>
      </c>
      <c r="L2" s="24" t="s">
        <v>17</v>
      </c>
      <c r="M2" s="24"/>
    </row>
    <row r="3" spans="1:13" x14ac:dyDescent="0.25">
      <c r="A3" s="26"/>
      <c r="B3" s="27" t="s">
        <v>33</v>
      </c>
      <c r="C3" s="28"/>
      <c r="D3" s="33"/>
      <c r="E3" s="34"/>
      <c r="F3" s="35"/>
      <c r="G3" s="36"/>
      <c r="H3" s="37" t="s">
        <v>18</v>
      </c>
      <c r="I3" s="38"/>
      <c r="J3" s="29" t="s">
        <v>17</v>
      </c>
      <c r="K3" s="39"/>
      <c r="L3" s="29"/>
      <c r="M3" s="29"/>
    </row>
    <row r="4" spans="1:13" x14ac:dyDescent="0.25">
      <c r="A4" s="2">
        <v>46142</v>
      </c>
      <c r="B4" s="1" t="s">
        <v>46</v>
      </c>
      <c r="C4" s="3" t="s">
        <v>22</v>
      </c>
      <c r="D4" s="40" t="s">
        <v>49</v>
      </c>
      <c r="E4" s="40" t="s">
        <v>50</v>
      </c>
      <c r="F4" s="41">
        <v>394000</v>
      </c>
      <c r="G4" s="41">
        <v>61298553.920000002</v>
      </c>
      <c r="H4" s="41">
        <v>0</v>
      </c>
      <c r="I4" s="42"/>
      <c r="J4" s="40" t="s">
        <v>51</v>
      </c>
      <c r="K4" s="41">
        <v>83295540</v>
      </c>
      <c r="L4" s="40" t="s">
        <v>52</v>
      </c>
      <c r="M4" s="4" t="s">
        <v>26</v>
      </c>
    </row>
    <row r="5" spans="1:13" x14ac:dyDescent="0.25">
      <c r="A5" s="2">
        <f t="shared" ref="A5:A60" si="0">A4</f>
        <v>46142</v>
      </c>
      <c r="B5" s="1" t="s">
        <v>46</v>
      </c>
      <c r="C5" s="3" t="s">
        <v>22</v>
      </c>
      <c r="D5" s="40" t="s">
        <v>53</v>
      </c>
      <c r="E5" s="40" t="s">
        <v>54</v>
      </c>
      <c r="F5" s="41">
        <v>150000</v>
      </c>
      <c r="G5" s="41">
        <v>31996719.609999999</v>
      </c>
      <c r="H5" s="41">
        <v>0</v>
      </c>
      <c r="I5" s="42"/>
      <c r="J5" s="40" t="s">
        <v>51</v>
      </c>
      <c r="K5" s="41">
        <v>37065000</v>
      </c>
      <c r="L5" s="40" t="s">
        <v>55</v>
      </c>
      <c r="M5" s="4" t="s">
        <v>43</v>
      </c>
    </row>
    <row r="6" spans="1:13" x14ac:dyDescent="0.25">
      <c r="A6" s="2">
        <f t="shared" si="0"/>
        <v>46142</v>
      </c>
      <c r="B6" s="1" t="s">
        <v>46</v>
      </c>
      <c r="C6" s="3" t="s">
        <v>22</v>
      </c>
      <c r="D6" s="40">
        <v>144403</v>
      </c>
      <c r="E6" s="40" t="s">
        <v>56</v>
      </c>
      <c r="F6" s="41">
        <v>1400000</v>
      </c>
      <c r="G6" s="41">
        <v>40600000</v>
      </c>
      <c r="H6" s="41">
        <v>0</v>
      </c>
      <c r="I6" s="42"/>
      <c r="J6" s="40" t="s">
        <v>51</v>
      </c>
      <c r="K6" s="41">
        <v>40600000</v>
      </c>
      <c r="L6" s="40" t="s">
        <v>51</v>
      </c>
      <c r="M6" s="4" t="s">
        <v>30</v>
      </c>
    </row>
    <row r="7" spans="1:13" x14ac:dyDescent="0.25">
      <c r="A7" s="2">
        <f t="shared" si="0"/>
        <v>46142</v>
      </c>
      <c r="B7" s="1" t="s">
        <v>46</v>
      </c>
      <c r="C7" s="3" t="s">
        <v>22</v>
      </c>
      <c r="D7" s="40" t="s">
        <v>57</v>
      </c>
      <c r="E7" s="40" t="s">
        <v>58</v>
      </c>
      <c r="F7" s="41">
        <v>250000</v>
      </c>
      <c r="G7" s="41">
        <v>23091216.84</v>
      </c>
      <c r="H7" s="41">
        <v>0</v>
      </c>
      <c r="I7" s="42"/>
      <c r="J7" s="40" t="s">
        <v>51</v>
      </c>
      <c r="K7" s="41">
        <v>31377500</v>
      </c>
      <c r="L7" s="40" t="s">
        <v>52</v>
      </c>
      <c r="M7" s="4" t="s">
        <v>26</v>
      </c>
    </row>
    <row r="8" spans="1:13" x14ac:dyDescent="0.25">
      <c r="A8" s="2">
        <f t="shared" si="0"/>
        <v>46142</v>
      </c>
      <c r="B8" s="1" t="s">
        <v>46</v>
      </c>
      <c r="C8" s="3" t="s">
        <v>22</v>
      </c>
      <c r="D8" s="40">
        <v>2126335</v>
      </c>
      <c r="E8" s="40" t="s">
        <v>59</v>
      </c>
      <c r="F8" s="41">
        <v>1170000</v>
      </c>
      <c r="G8" s="41">
        <v>52126283.25</v>
      </c>
      <c r="H8" s="41">
        <v>0</v>
      </c>
      <c r="I8" s="42"/>
      <c r="J8" s="40" t="s">
        <v>51</v>
      </c>
      <c r="K8" s="41">
        <v>70831800</v>
      </c>
      <c r="L8" s="40" t="s">
        <v>52</v>
      </c>
      <c r="M8" s="4" t="s">
        <v>26</v>
      </c>
    </row>
    <row r="9" spans="1:13" x14ac:dyDescent="0.25">
      <c r="A9" s="2">
        <f t="shared" si="0"/>
        <v>46142</v>
      </c>
      <c r="B9" s="1" t="s">
        <v>46</v>
      </c>
      <c r="C9" s="3" t="s">
        <v>22</v>
      </c>
      <c r="D9" s="40">
        <v>287580</v>
      </c>
      <c r="E9" s="40" t="s">
        <v>60</v>
      </c>
      <c r="F9" s="41">
        <v>1100000</v>
      </c>
      <c r="G9" s="41">
        <v>47553000</v>
      </c>
      <c r="H9" s="41">
        <v>0</v>
      </c>
      <c r="I9" s="42"/>
      <c r="J9" s="40" t="s">
        <v>51</v>
      </c>
      <c r="K9" s="41">
        <v>47553000</v>
      </c>
      <c r="L9" s="40" t="s">
        <v>51</v>
      </c>
      <c r="M9" s="4" t="s">
        <v>19</v>
      </c>
    </row>
    <row r="10" spans="1:13" x14ac:dyDescent="0.25">
      <c r="A10" s="2">
        <f t="shared" si="0"/>
        <v>46142</v>
      </c>
      <c r="B10" s="1" t="s">
        <v>46</v>
      </c>
      <c r="C10" s="3" t="s">
        <v>22</v>
      </c>
      <c r="D10" s="40" t="s">
        <v>61</v>
      </c>
      <c r="E10" s="40" t="s">
        <v>62</v>
      </c>
      <c r="F10" s="41">
        <v>104000</v>
      </c>
      <c r="G10" s="41">
        <v>31948132.609999999</v>
      </c>
      <c r="H10" s="41">
        <v>0</v>
      </c>
      <c r="I10" s="42"/>
      <c r="J10" s="40" t="s">
        <v>51</v>
      </c>
      <c r="K10" s="41">
        <v>43412720</v>
      </c>
      <c r="L10" s="40" t="s">
        <v>52</v>
      </c>
      <c r="M10" s="4" t="s">
        <v>26</v>
      </c>
    </row>
    <row r="11" spans="1:13" x14ac:dyDescent="0.25">
      <c r="A11" s="2">
        <f t="shared" si="0"/>
        <v>46142</v>
      </c>
      <c r="B11" s="1" t="s">
        <v>46</v>
      </c>
      <c r="C11" s="3" t="s">
        <v>22</v>
      </c>
      <c r="D11" s="40">
        <v>2198163</v>
      </c>
      <c r="E11" s="40" t="s">
        <v>63</v>
      </c>
      <c r="F11" s="41">
        <v>945000</v>
      </c>
      <c r="G11" s="41">
        <v>63605033.670000002</v>
      </c>
      <c r="H11" s="41">
        <v>0</v>
      </c>
      <c r="I11" s="42"/>
      <c r="J11" s="40" t="s">
        <v>51</v>
      </c>
      <c r="K11" s="41">
        <v>86429700</v>
      </c>
      <c r="L11" s="40" t="s">
        <v>52</v>
      </c>
      <c r="M11" s="4" t="s">
        <v>26</v>
      </c>
    </row>
    <row r="12" spans="1:13" x14ac:dyDescent="0.25">
      <c r="A12" s="2">
        <f t="shared" si="0"/>
        <v>46142</v>
      </c>
      <c r="B12" s="1" t="s">
        <v>46</v>
      </c>
      <c r="C12" s="3" t="s">
        <v>22</v>
      </c>
      <c r="D12" s="40">
        <v>2965839</v>
      </c>
      <c r="E12" s="40" t="s">
        <v>64</v>
      </c>
      <c r="F12" s="41">
        <v>300000</v>
      </c>
      <c r="G12" s="41">
        <v>63543437.469999999</v>
      </c>
      <c r="H12" s="41">
        <v>0</v>
      </c>
      <c r="I12" s="42"/>
      <c r="J12" s="40" t="s">
        <v>51</v>
      </c>
      <c r="K12" s="41">
        <v>86346000</v>
      </c>
      <c r="L12" s="40" t="s">
        <v>52</v>
      </c>
      <c r="M12" s="4" t="s">
        <v>26</v>
      </c>
    </row>
    <row r="13" spans="1:13" x14ac:dyDescent="0.25">
      <c r="A13" s="2">
        <f t="shared" si="0"/>
        <v>46142</v>
      </c>
      <c r="B13" s="1" t="s">
        <v>46</v>
      </c>
      <c r="C13" s="3" t="s">
        <v>22</v>
      </c>
      <c r="D13" s="40">
        <v>2206657</v>
      </c>
      <c r="E13" s="40" t="s">
        <v>65</v>
      </c>
      <c r="F13" s="41">
        <v>950000</v>
      </c>
      <c r="G13" s="41">
        <v>55069728.079999998</v>
      </c>
      <c r="H13" s="41">
        <v>0</v>
      </c>
      <c r="I13" s="42"/>
      <c r="J13" s="40" t="s">
        <v>51</v>
      </c>
      <c r="K13" s="41">
        <v>74831500</v>
      </c>
      <c r="L13" s="40" t="s">
        <v>52</v>
      </c>
      <c r="M13" s="4" t="s">
        <v>26</v>
      </c>
    </row>
    <row r="14" spans="1:13" x14ac:dyDescent="0.25">
      <c r="A14" s="2">
        <f t="shared" si="0"/>
        <v>46142</v>
      </c>
      <c r="B14" s="1" t="s">
        <v>46</v>
      </c>
      <c r="C14" s="3" t="s">
        <v>22</v>
      </c>
      <c r="D14" s="40" t="s">
        <v>66</v>
      </c>
      <c r="E14" s="40" t="s">
        <v>67</v>
      </c>
      <c r="F14" s="41">
        <v>500000</v>
      </c>
      <c r="G14" s="41">
        <v>28789709.940000001</v>
      </c>
      <c r="H14" s="41">
        <v>0</v>
      </c>
      <c r="I14" s="42"/>
      <c r="J14" s="40" t="s">
        <v>51</v>
      </c>
      <c r="K14" s="41">
        <v>33350000</v>
      </c>
      <c r="L14" s="40" t="s">
        <v>55</v>
      </c>
      <c r="M14" s="4" t="s">
        <v>20</v>
      </c>
    </row>
    <row r="15" spans="1:13" x14ac:dyDescent="0.25">
      <c r="A15" s="2">
        <f t="shared" si="0"/>
        <v>46142</v>
      </c>
      <c r="B15" s="1" t="s">
        <v>46</v>
      </c>
      <c r="C15" s="3" t="s">
        <v>22</v>
      </c>
      <c r="D15" s="40">
        <v>6175203</v>
      </c>
      <c r="E15" s="40" t="s">
        <v>68</v>
      </c>
      <c r="F15" s="41">
        <v>1800000</v>
      </c>
      <c r="G15" s="41">
        <v>60845949.380000003</v>
      </c>
      <c r="H15" s="41">
        <v>0</v>
      </c>
      <c r="I15" s="42"/>
      <c r="J15" s="40" t="s">
        <v>51</v>
      </c>
      <c r="K15" s="41">
        <v>105300000</v>
      </c>
      <c r="L15" s="40" t="s">
        <v>69</v>
      </c>
      <c r="M15" s="4" t="s">
        <v>29</v>
      </c>
    </row>
    <row r="16" spans="1:13" x14ac:dyDescent="0.25">
      <c r="A16" s="2">
        <f t="shared" si="0"/>
        <v>46142</v>
      </c>
      <c r="B16" s="1" t="s">
        <v>46</v>
      </c>
      <c r="C16" s="3" t="s">
        <v>22</v>
      </c>
      <c r="D16" s="40">
        <v>237400</v>
      </c>
      <c r="E16" s="40" t="s">
        <v>70</v>
      </c>
      <c r="F16" s="41">
        <v>1800000</v>
      </c>
      <c r="G16" s="41">
        <v>26478000</v>
      </c>
      <c r="H16" s="41">
        <v>0</v>
      </c>
      <c r="I16" s="42"/>
      <c r="J16" s="40" t="s">
        <v>51</v>
      </c>
      <c r="K16" s="41">
        <v>26478000</v>
      </c>
      <c r="L16" s="40" t="s">
        <v>51</v>
      </c>
      <c r="M16" s="4" t="s">
        <v>19</v>
      </c>
    </row>
    <row r="17" spans="1:13" x14ac:dyDescent="0.25">
      <c r="A17" s="2">
        <f t="shared" si="0"/>
        <v>46142</v>
      </c>
      <c r="B17" s="1" t="s">
        <v>46</v>
      </c>
      <c r="C17" s="3" t="s">
        <v>22</v>
      </c>
      <c r="D17" s="40">
        <v>2466149</v>
      </c>
      <c r="E17" s="40" t="s">
        <v>71</v>
      </c>
      <c r="F17" s="41">
        <v>1310000</v>
      </c>
      <c r="G17" s="41">
        <v>53214544.469999999</v>
      </c>
      <c r="H17" s="41">
        <v>0</v>
      </c>
      <c r="I17" s="42"/>
      <c r="J17" s="40" t="s">
        <v>51</v>
      </c>
      <c r="K17" s="41">
        <v>98420300</v>
      </c>
      <c r="L17" s="40" t="s">
        <v>72</v>
      </c>
      <c r="M17" s="4" t="s">
        <v>24</v>
      </c>
    </row>
    <row r="18" spans="1:13" x14ac:dyDescent="0.25">
      <c r="A18" s="2">
        <f t="shared" si="0"/>
        <v>46142</v>
      </c>
      <c r="B18" s="1" t="s">
        <v>46</v>
      </c>
      <c r="C18" s="3" t="s">
        <v>22</v>
      </c>
      <c r="D18" s="40">
        <v>7144569</v>
      </c>
      <c r="E18" s="40" t="s">
        <v>73</v>
      </c>
      <c r="F18" s="41">
        <v>5830000</v>
      </c>
      <c r="G18" s="41">
        <v>49925414.359999999</v>
      </c>
      <c r="H18" s="41">
        <v>0</v>
      </c>
      <c r="I18" s="42"/>
      <c r="J18" s="40" t="s">
        <v>51</v>
      </c>
      <c r="K18" s="41">
        <v>57833600</v>
      </c>
      <c r="L18" s="40" t="s">
        <v>55</v>
      </c>
      <c r="M18" s="4" t="s">
        <v>41</v>
      </c>
    </row>
    <row r="19" spans="1:13" x14ac:dyDescent="0.25">
      <c r="A19" s="2">
        <f t="shared" si="0"/>
        <v>46142</v>
      </c>
      <c r="B19" s="1" t="s">
        <v>46</v>
      </c>
      <c r="C19" s="3" t="s">
        <v>22</v>
      </c>
      <c r="D19" s="40">
        <v>2639349</v>
      </c>
      <c r="E19" s="40" t="s">
        <v>74</v>
      </c>
      <c r="F19" s="41">
        <v>2250000</v>
      </c>
      <c r="G19" s="41">
        <v>50364554</v>
      </c>
      <c r="H19" s="41">
        <v>0</v>
      </c>
      <c r="I19" s="42"/>
      <c r="J19" s="40" t="s">
        <v>51</v>
      </c>
      <c r="K19" s="41">
        <v>1198485000</v>
      </c>
      <c r="L19" s="40" t="s">
        <v>75</v>
      </c>
      <c r="M19" s="4" t="s">
        <v>27</v>
      </c>
    </row>
    <row r="20" spans="1:13" x14ac:dyDescent="0.25">
      <c r="A20" s="2">
        <f t="shared" si="0"/>
        <v>46142</v>
      </c>
      <c r="B20" s="1" t="s">
        <v>46</v>
      </c>
      <c r="C20" s="3" t="s">
        <v>22</v>
      </c>
      <c r="D20" s="40">
        <v>2421041</v>
      </c>
      <c r="E20" s="40" t="s">
        <v>76</v>
      </c>
      <c r="F20" s="41">
        <v>4000000</v>
      </c>
      <c r="G20" s="41">
        <v>31937872.43</v>
      </c>
      <c r="H20" s="41">
        <v>0</v>
      </c>
      <c r="I20" s="42"/>
      <c r="J20" s="40" t="s">
        <v>51</v>
      </c>
      <c r="K20" s="41">
        <v>760000000</v>
      </c>
      <c r="L20" s="40" t="s">
        <v>75</v>
      </c>
      <c r="M20" s="4" t="s">
        <v>27</v>
      </c>
    </row>
    <row r="21" spans="1:13" x14ac:dyDescent="0.25">
      <c r="A21" s="2">
        <f t="shared" si="0"/>
        <v>46142</v>
      </c>
      <c r="B21" s="1" t="s">
        <v>46</v>
      </c>
      <c r="C21" s="3" t="s">
        <v>22</v>
      </c>
      <c r="D21" s="40" t="s">
        <v>77</v>
      </c>
      <c r="E21" s="40" t="s">
        <v>78</v>
      </c>
      <c r="F21" s="41">
        <v>750000000</v>
      </c>
      <c r="G21" s="41">
        <v>5811871.8899999997</v>
      </c>
      <c r="H21" s="41">
        <v>7.95</v>
      </c>
      <c r="I21" s="42" t="s">
        <v>79</v>
      </c>
      <c r="J21" s="40" t="s">
        <v>51</v>
      </c>
      <c r="K21" s="41">
        <v>785682750</v>
      </c>
      <c r="L21" s="40" t="s">
        <v>80</v>
      </c>
      <c r="M21" s="4" t="s">
        <v>37</v>
      </c>
    </row>
    <row r="22" spans="1:13" x14ac:dyDescent="0.25">
      <c r="A22" s="2">
        <f t="shared" si="0"/>
        <v>46142</v>
      </c>
      <c r="B22" s="1" t="s">
        <v>46</v>
      </c>
      <c r="C22" s="3" t="s">
        <v>22</v>
      </c>
      <c r="D22" s="40">
        <v>6438564</v>
      </c>
      <c r="E22" s="40" t="s">
        <v>81</v>
      </c>
      <c r="F22" s="41">
        <v>7300000</v>
      </c>
      <c r="G22" s="41">
        <v>37216826.600000001</v>
      </c>
      <c r="H22" s="41">
        <v>0</v>
      </c>
      <c r="I22" s="42"/>
      <c r="J22" s="40" t="s">
        <v>51</v>
      </c>
      <c r="K22" s="41">
        <v>1602350000</v>
      </c>
      <c r="L22" s="40" t="s">
        <v>82</v>
      </c>
      <c r="M22" s="4" t="s">
        <v>25</v>
      </c>
    </row>
    <row r="23" spans="1:13" x14ac:dyDescent="0.25">
      <c r="A23" s="2">
        <f t="shared" si="0"/>
        <v>46142</v>
      </c>
      <c r="B23" s="1" t="s">
        <v>46</v>
      </c>
      <c r="C23" s="3" t="s">
        <v>22</v>
      </c>
      <c r="D23" s="40">
        <v>6267359</v>
      </c>
      <c r="E23" s="40" t="s">
        <v>83</v>
      </c>
      <c r="F23" s="41">
        <v>1130000</v>
      </c>
      <c r="G23" s="41">
        <v>43777959.399999999</v>
      </c>
      <c r="H23" s="41">
        <v>0</v>
      </c>
      <c r="I23" s="42"/>
      <c r="J23" s="40" t="s">
        <v>51</v>
      </c>
      <c r="K23" s="41">
        <v>466012000</v>
      </c>
      <c r="L23" s="40" t="s">
        <v>84</v>
      </c>
      <c r="M23" s="4" t="s">
        <v>45</v>
      </c>
    </row>
    <row r="24" spans="1:13" x14ac:dyDescent="0.25">
      <c r="A24" s="2">
        <f t="shared" si="0"/>
        <v>46142</v>
      </c>
      <c r="B24" s="1" t="s">
        <v>46</v>
      </c>
      <c r="C24" s="3" t="s">
        <v>22</v>
      </c>
      <c r="D24" s="40" t="s">
        <v>85</v>
      </c>
      <c r="E24" s="40" t="s">
        <v>86</v>
      </c>
      <c r="F24" s="41">
        <v>700000</v>
      </c>
      <c r="G24" s="41">
        <v>30564571.82</v>
      </c>
      <c r="H24" s="41">
        <v>0</v>
      </c>
      <c r="I24" s="42"/>
      <c r="J24" s="40" t="s">
        <v>51</v>
      </c>
      <c r="K24" s="41">
        <v>35406000</v>
      </c>
      <c r="L24" s="40" t="s">
        <v>55</v>
      </c>
      <c r="M24" s="4" t="s">
        <v>48</v>
      </c>
    </row>
    <row r="25" spans="1:13" x14ac:dyDescent="0.25">
      <c r="A25" s="2">
        <f t="shared" si="0"/>
        <v>46142</v>
      </c>
      <c r="B25" s="1" t="s">
        <v>46</v>
      </c>
      <c r="C25" s="3" t="s">
        <v>22</v>
      </c>
      <c r="D25" s="40">
        <v>6205122</v>
      </c>
      <c r="E25" s="40" t="s">
        <v>87</v>
      </c>
      <c r="F25" s="41">
        <v>2347000</v>
      </c>
      <c r="G25" s="41">
        <v>21520398.559999999</v>
      </c>
      <c r="H25" s="41">
        <v>0</v>
      </c>
      <c r="I25" s="42"/>
      <c r="J25" s="40" t="s">
        <v>51</v>
      </c>
      <c r="K25" s="41">
        <v>2775562200</v>
      </c>
      <c r="L25" s="40" t="s">
        <v>80</v>
      </c>
      <c r="M25" s="4" t="s">
        <v>23</v>
      </c>
    </row>
    <row r="26" spans="1:13" x14ac:dyDescent="0.25">
      <c r="A26" s="2">
        <f t="shared" si="0"/>
        <v>46142</v>
      </c>
      <c r="B26" s="1" t="s">
        <v>46</v>
      </c>
      <c r="C26" s="3" t="s">
        <v>22</v>
      </c>
      <c r="D26" s="40">
        <v>4076836</v>
      </c>
      <c r="E26" s="40" t="s">
        <v>88</v>
      </c>
      <c r="F26" s="41">
        <v>9275000</v>
      </c>
      <c r="G26" s="41">
        <v>46238885.530000001</v>
      </c>
      <c r="H26" s="41">
        <v>0</v>
      </c>
      <c r="I26" s="42"/>
      <c r="J26" s="40" t="s">
        <v>51</v>
      </c>
      <c r="K26" s="41">
        <v>53563125</v>
      </c>
      <c r="L26" s="40" t="s">
        <v>55</v>
      </c>
      <c r="M26" s="4" t="s">
        <v>48</v>
      </c>
    </row>
    <row r="27" spans="1:13" x14ac:dyDescent="0.25">
      <c r="A27" s="2">
        <f t="shared" si="0"/>
        <v>46142</v>
      </c>
      <c r="B27" s="1" t="s">
        <v>46</v>
      </c>
      <c r="C27" s="3" t="s">
        <v>22</v>
      </c>
      <c r="D27" s="40">
        <v>2475833</v>
      </c>
      <c r="E27" s="40" t="s">
        <v>89</v>
      </c>
      <c r="F27" s="41">
        <v>370000</v>
      </c>
      <c r="G27" s="41">
        <v>62585642.270000003</v>
      </c>
      <c r="H27" s="41">
        <v>0</v>
      </c>
      <c r="I27" s="42"/>
      <c r="J27" s="40" t="s">
        <v>51</v>
      </c>
      <c r="K27" s="41">
        <v>85044500</v>
      </c>
      <c r="L27" s="40" t="s">
        <v>52</v>
      </c>
      <c r="M27" s="4" t="s">
        <v>26</v>
      </c>
    </row>
    <row r="28" spans="1:13" x14ac:dyDescent="0.25">
      <c r="A28" s="2">
        <f t="shared" si="0"/>
        <v>46142</v>
      </c>
      <c r="B28" s="1" t="s">
        <v>46</v>
      </c>
      <c r="C28" s="3" t="s">
        <v>22</v>
      </c>
      <c r="D28" s="40" t="s">
        <v>90</v>
      </c>
      <c r="E28" s="40" t="s">
        <v>91</v>
      </c>
      <c r="F28" s="41">
        <v>625000</v>
      </c>
      <c r="G28" s="41">
        <v>29253712.02</v>
      </c>
      <c r="H28" s="41">
        <v>0</v>
      </c>
      <c r="I28" s="42"/>
      <c r="J28" s="40" t="s">
        <v>51</v>
      </c>
      <c r="K28" s="41">
        <v>33887500</v>
      </c>
      <c r="L28" s="40" t="s">
        <v>55</v>
      </c>
      <c r="M28" s="4" t="s">
        <v>47</v>
      </c>
    </row>
    <row r="29" spans="1:13" x14ac:dyDescent="0.25">
      <c r="A29" s="2">
        <f t="shared" si="0"/>
        <v>46142</v>
      </c>
      <c r="B29" s="1" t="s">
        <v>46</v>
      </c>
      <c r="C29" s="3" t="s">
        <v>22</v>
      </c>
      <c r="D29" s="40">
        <v>2536763</v>
      </c>
      <c r="E29" s="40" t="s">
        <v>92</v>
      </c>
      <c r="F29" s="41">
        <v>195000</v>
      </c>
      <c r="G29" s="41">
        <v>34261507.890000001</v>
      </c>
      <c r="H29" s="41">
        <v>0</v>
      </c>
      <c r="I29" s="42"/>
      <c r="J29" s="40" t="s">
        <v>51</v>
      </c>
      <c r="K29" s="41">
        <v>46556250</v>
      </c>
      <c r="L29" s="40" t="s">
        <v>52</v>
      </c>
      <c r="M29" s="4" t="s">
        <v>26</v>
      </c>
    </row>
    <row r="30" spans="1:13" x14ac:dyDescent="0.25">
      <c r="A30" s="2">
        <f t="shared" si="0"/>
        <v>46142</v>
      </c>
      <c r="B30" s="1" t="s">
        <v>46</v>
      </c>
      <c r="C30" s="3" t="s">
        <v>22</v>
      </c>
      <c r="D30" s="40" t="s">
        <v>93</v>
      </c>
      <c r="E30" s="40" t="s">
        <v>94</v>
      </c>
      <c r="F30" s="41">
        <v>730000</v>
      </c>
      <c r="G30" s="41">
        <v>43487875.780000001</v>
      </c>
      <c r="H30" s="41">
        <v>0</v>
      </c>
      <c r="I30" s="42"/>
      <c r="J30" s="40" t="s">
        <v>51</v>
      </c>
      <c r="K30" s="41">
        <v>59093500</v>
      </c>
      <c r="L30" s="40" t="s">
        <v>52</v>
      </c>
      <c r="M30" s="4" t="s">
        <v>26</v>
      </c>
    </row>
    <row r="31" spans="1:13" x14ac:dyDescent="0.25">
      <c r="A31" s="2">
        <f t="shared" si="0"/>
        <v>46142</v>
      </c>
      <c r="B31" s="1" t="s">
        <v>46</v>
      </c>
      <c r="C31" s="3" t="s">
        <v>22</v>
      </c>
      <c r="D31" s="40">
        <v>2778844</v>
      </c>
      <c r="E31" s="40" t="s">
        <v>95</v>
      </c>
      <c r="F31" s="41">
        <v>750000</v>
      </c>
      <c r="G31" s="41">
        <v>60221878.789999999</v>
      </c>
      <c r="H31" s="41">
        <v>0</v>
      </c>
      <c r="I31" s="42"/>
      <c r="J31" s="40" t="s">
        <v>51</v>
      </c>
      <c r="K31" s="41">
        <v>81832500</v>
      </c>
      <c r="L31" s="40" t="s">
        <v>52</v>
      </c>
      <c r="M31" s="4" t="s">
        <v>26</v>
      </c>
    </row>
    <row r="32" spans="1:13" x14ac:dyDescent="0.25">
      <c r="A32" s="2">
        <f t="shared" si="0"/>
        <v>46142</v>
      </c>
      <c r="B32" s="1" t="s">
        <v>46</v>
      </c>
      <c r="C32" s="3" t="s">
        <v>22</v>
      </c>
      <c r="D32" s="40">
        <v>4682329</v>
      </c>
      <c r="E32" s="40" t="s">
        <v>96</v>
      </c>
      <c r="F32" s="41">
        <v>450000</v>
      </c>
      <c r="G32" s="41">
        <v>24411256.91</v>
      </c>
      <c r="H32" s="41">
        <v>0</v>
      </c>
      <c r="I32" s="42"/>
      <c r="J32" s="40" t="s">
        <v>51</v>
      </c>
      <c r="K32" s="41">
        <v>28278000</v>
      </c>
      <c r="L32" s="40" t="s">
        <v>55</v>
      </c>
      <c r="M32" s="4" t="s">
        <v>20</v>
      </c>
    </row>
    <row r="33" spans="1:13" x14ac:dyDescent="0.25">
      <c r="A33" s="2">
        <f t="shared" si="0"/>
        <v>46142</v>
      </c>
      <c r="B33" s="1" t="s">
        <v>46</v>
      </c>
      <c r="C33" s="3" t="s">
        <v>22</v>
      </c>
      <c r="D33" s="40" t="s">
        <v>97</v>
      </c>
      <c r="E33" s="40" t="s">
        <v>98</v>
      </c>
      <c r="F33" s="41">
        <v>560000</v>
      </c>
      <c r="G33" s="41">
        <v>68056371.200000003</v>
      </c>
      <c r="H33" s="41">
        <v>0</v>
      </c>
      <c r="I33" s="42"/>
      <c r="J33" s="40" t="s">
        <v>51</v>
      </c>
      <c r="K33" s="41">
        <v>92478400</v>
      </c>
      <c r="L33" s="40" t="s">
        <v>52</v>
      </c>
      <c r="M33" s="4" t="s">
        <v>26</v>
      </c>
    </row>
    <row r="34" spans="1:13" x14ac:dyDescent="0.25">
      <c r="A34" s="2">
        <f t="shared" si="0"/>
        <v>46142</v>
      </c>
      <c r="B34" s="1" t="s">
        <v>46</v>
      </c>
      <c r="C34" s="3" t="s">
        <v>22</v>
      </c>
      <c r="D34" s="40" t="s">
        <v>99</v>
      </c>
      <c r="E34" s="40" t="s">
        <v>100</v>
      </c>
      <c r="F34" s="41">
        <v>5000000</v>
      </c>
      <c r="G34" s="41">
        <v>29591635.43</v>
      </c>
      <c r="H34" s="41">
        <v>0</v>
      </c>
      <c r="I34" s="42"/>
      <c r="J34" s="40" t="s">
        <v>51</v>
      </c>
      <c r="K34" s="41">
        <v>315000000</v>
      </c>
      <c r="L34" s="40" t="s">
        <v>84</v>
      </c>
      <c r="M34" s="4" t="s">
        <v>40</v>
      </c>
    </row>
    <row r="35" spans="1:13" x14ac:dyDescent="0.25">
      <c r="A35" s="2">
        <f t="shared" si="0"/>
        <v>46142</v>
      </c>
      <c r="B35" s="1" t="s">
        <v>46</v>
      </c>
      <c r="C35" s="3" t="s">
        <v>22</v>
      </c>
      <c r="D35" s="40" t="s">
        <v>101</v>
      </c>
      <c r="E35" s="40" t="s">
        <v>102</v>
      </c>
      <c r="F35" s="41">
        <v>750000000</v>
      </c>
      <c r="G35" s="41">
        <v>5807388.4100000001</v>
      </c>
      <c r="H35" s="41">
        <v>7.63</v>
      </c>
      <c r="I35" s="42" t="s">
        <v>103</v>
      </c>
      <c r="J35" s="40" t="s">
        <v>51</v>
      </c>
      <c r="K35" s="41">
        <v>789582000</v>
      </c>
      <c r="L35" s="40" t="s">
        <v>80</v>
      </c>
      <c r="M35" s="4" t="s">
        <v>37</v>
      </c>
    </row>
    <row r="36" spans="1:13" x14ac:dyDescent="0.25">
      <c r="A36" s="2">
        <f t="shared" si="0"/>
        <v>46142</v>
      </c>
      <c r="B36" s="1" t="s">
        <v>46</v>
      </c>
      <c r="C36" s="3" t="s">
        <v>22</v>
      </c>
      <c r="D36" s="40" t="s">
        <v>104</v>
      </c>
      <c r="E36" s="40" t="s">
        <v>105</v>
      </c>
      <c r="F36" s="41">
        <v>400000000</v>
      </c>
      <c r="G36" s="41">
        <v>16677349.470000001</v>
      </c>
      <c r="H36" s="41">
        <v>7</v>
      </c>
      <c r="I36" s="42" t="s">
        <v>106</v>
      </c>
      <c r="J36" s="40" t="s">
        <v>51</v>
      </c>
      <c r="K36" s="41">
        <v>383211920.38</v>
      </c>
      <c r="L36" s="40" t="s">
        <v>107</v>
      </c>
      <c r="M36" s="4" t="s">
        <v>36</v>
      </c>
    </row>
    <row r="37" spans="1:13" x14ac:dyDescent="0.25">
      <c r="A37" s="2">
        <f t="shared" si="0"/>
        <v>46142</v>
      </c>
      <c r="B37" s="1" t="s">
        <v>46</v>
      </c>
      <c r="C37" s="3" t="s">
        <v>22</v>
      </c>
      <c r="D37" s="40">
        <v>718875</v>
      </c>
      <c r="E37" s="40" t="s">
        <v>108</v>
      </c>
      <c r="F37" s="41">
        <v>425000</v>
      </c>
      <c r="G37" s="41">
        <v>31229000</v>
      </c>
      <c r="H37" s="41">
        <v>0</v>
      </c>
      <c r="I37" s="42"/>
      <c r="J37" s="40" t="s">
        <v>51</v>
      </c>
      <c r="K37" s="41">
        <v>31229000</v>
      </c>
      <c r="L37" s="40" t="s">
        <v>51</v>
      </c>
      <c r="M37" s="4" t="s">
        <v>30</v>
      </c>
    </row>
    <row r="38" spans="1:13" x14ac:dyDescent="0.25">
      <c r="A38" s="2">
        <f t="shared" si="0"/>
        <v>46142</v>
      </c>
      <c r="B38" s="1" t="s">
        <v>46</v>
      </c>
      <c r="C38" s="3" t="s">
        <v>22</v>
      </c>
      <c r="D38" s="40" t="s">
        <v>109</v>
      </c>
      <c r="E38" s="40" t="s">
        <v>110</v>
      </c>
      <c r="F38" s="41">
        <v>19200</v>
      </c>
      <c r="G38" s="41">
        <v>38220554.149999999</v>
      </c>
      <c r="H38" s="41">
        <v>0</v>
      </c>
      <c r="I38" s="42"/>
      <c r="J38" s="40" t="s">
        <v>51</v>
      </c>
      <c r="K38" s="41">
        <v>51936000</v>
      </c>
      <c r="L38" s="40" t="s">
        <v>52</v>
      </c>
      <c r="M38" s="4" t="s">
        <v>38</v>
      </c>
    </row>
    <row r="39" spans="1:13" x14ac:dyDescent="0.25">
      <c r="A39" s="2">
        <f t="shared" si="0"/>
        <v>46142</v>
      </c>
      <c r="B39" s="1" t="s">
        <v>46</v>
      </c>
      <c r="C39" s="3" t="s">
        <v>22</v>
      </c>
      <c r="D39" s="40">
        <v>5671735</v>
      </c>
      <c r="E39" s="40" t="s">
        <v>111</v>
      </c>
      <c r="F39" s="41">
        <v>560000</v>
      </c>
      <c r="G39" s="41">
        <v>38558011.049999997</v>
      </c>
      <c r="H39" s="41">
        <v>0</v>
      </c>
      <c r="I39" s="42"/>
      <c r="J39" s="40" t="s">
        <v>51</v>
      </c>
      <c r="K39" s="41">
        <v>44665600</v>
      </c>
      <c r="L39" s="40" t="s">
        <v>55</v>
      </c>
      <c r="M39" s="4" t="s">
        <v>20</v>
      </c>
    </row>
    <row r="40" spans="1:13" x14ac:dyDescent="0.25">
      <c r="A40" s="2">
        <f t="shared" si="0"/>
        <v>46142</v>
      </c>
      <c r="B40" s="1" t="s">
        <v>46</v>
      </c>
      <c r="C40" s="3" t="s">
        <v>22</v>
      </c>
      <c r="D40" s="40">
        <v>6439</v>
      </c>
      <c r="E40" s="40" t="s">
        <v>112</v>
      </c>
      <c r="F40" s="41">
        <v>2300000</v>
      </c>
      <c r="G40" s="41">
        <v>3772000</v>
      </c>
      <c r="H40" s="41">
        <v>0</v>
      </c>
      <c r="I40" s="42"/>
      <c r="J40" s="40" t="s">
        <v>51</v>
      </c>
      <c r="K40" s="41">
        <v>3772000</v>
      </c>
      <c r="L40" s="40" t="s">
        <v>51</v>
      </c>
      <c r="M40" s="4" t="s">
        <v>19</v>
      </c>
    </row>
    <row r="41" spans="1:13" x14ac:dyDescent="0.25">
      <c r="A41" s="2">
        <f t="shared" si="0"/>
        <v>46142</v>
      </c>
      <c r="B41" s="1" t="s">
        <v>46</v>
      </c>
      <c r="C41" s="3" t="s">
        <v>22</v>
      </c>
      <c r="D41" s="40" t="s">
        <v>113</v>
      </c>
      <c r="E41" s="40" t="s">
        <v>114</v>
      </c>
      <c r="F41" s="41">
        <v>9000000</v>
      </c>
      <c r="G41" s="41">
        <v>26718530.940000001</v>
      </c>
      <c r="H41" s="41">
        <v>0</v>
      </c>
      <c r="I41" s="42"/>
      <c r="J41" s="40" t="s">
        <v>51</v>
      </c>
      <c r="K41" s="41">
        <v>1183500000</v>
      </c>
      <c r="L41" s="40" t="s">
        <v>115</v>
      </c>
      <c r="M41" s="4" t="s">
        <v>28</v>
      </c>
    </row>
    <row r="42" spans="1:13" x14ac:dyDescent="0.25">
      <c r="A42" s="2">
        <f t="shared" si="0"/>
        <v>46142</v>
      </c>
      <c r="B42" s="1" t="s">
        <v>46</v>
      </c>
      <c r="C42" s="3" t="s">
        <v>22</v>
      </c>
      <c r="D42" s="40" t="s">
        <v>116</v>
      </c>
      <c r="E42" s="40" t="s">
        <v>117</v>
      </c>
      <c r="F42" s="41">
        <v>1100000</v>
      </c>
      <c r="G42" s="41">
        <v>36575000</v>
      </c>
      <c r="H42" s="41">
        <v>0</v>
      </c>
      <c r="I42" s="42"/>
      <c r="J42" s="40" t="s">
        <v>51</v>
      </c>
      <c r="K42" s="41">
        <v>36575000</v>
      </c>
      <c r="L42" s="40" t="s">
        <v>51</v>
      </c>
      <c r="M42" s="4" t="s">
        <v>19</v>
      </c>
    </row>
    <row r="43" spans="1:13" x14ac:dyDescent="0.25">
      <c r="A43" s="2">
        <f t="shared" si="0"/>
        <v>46142</v>
      </c>
      <c r="B43" s="1" t="s">
        <v>46</v>
      </c>
      <c r="C43" s="3" t="s">
        <v>22</v>
      </c>
      <c r="D43" s="40">
        <v>5727973</v>
      </c>
      <c r="E43" s="40" t="s">
        <v>118</v>
      </c>
      <c r="F43" s="41">
        <v>140000</v>
      </c>
      <c r="G43" s="41">
        <v>30431629.829999998</v>
      </c>
      <c r="H43" s="41">
        <v>0</v>
      </c>
      <c r="I43" s="42"/>
      <c r="J43" s="40" t="s">
        <v>51</v>
      </c>
      <c r="K43" s="41">
        <v>35252000</v>
      </c>
      <c r="L43" s="40" t="s">
        <v>55</v>
      </c>
      <c r="M43" s="4" t="s">
        <v>44</v>
      </c>
    </row>
    <row r="44" spans="1:13" x14ac:dyDescent="0.25">
      <c r="A44" s="2">
        <f t="shared" si="0"/>
        <v>46142</v>
      </c>
      <c r="B44" s="1" t="s">
        <v>46</v>
      </c>
      <c r="C44" s="3" t="s">
        <v>22</v>
      </c>
      <c r="D44" s="40" t="s">
        <v>119</v>
      </c>
      <c r="E44" s="40" t="s">
        <v>120</v>
      </c>
      <c r="F44" s="41">
        <v>15000000</v>
      </c>
      <c r="G44" s="41">
        <v>39697214.840000004</v>
      </c>
      <c r="H44" s="41">
        <v>0</v>
      </c>
      <c r="I44" s="42"/>
      <c r="J44" s="40" t="s">
        <v>51</v>
      </c>
      <c r="K44" s="41">
        <v>68700000</v>
      </c>
      <c r="L44" s="40" t="s">
        <v>69</v>
      </c>
      <c r="M44" s="4" t="s">
        <v>29</v>
      </c>
    </row>
    <row r="45" spans="1:13" x14ac:dyDescent="0.25">
      <c r="A45" s="2">
        <f t="shared" si="0"/>
        <v>46142</v>
      </c>
      <c r="B45" s="1" t="s">
        <v>46</v>
      </c>
      <c r="C45" s="3" t="s">
        <v>22</v>
      </c>
      <c r="D45" s="40">
        <v>6889106</v>
      </c>
      <c r="E45" s="40" t="s">
        <v>121</v>
      </c>
      <c r="F45" s="41">
        <v>930000</v>
      </c>
      <c r="G45" s="41">
        <v>46117184.170000002</v>
      </c>
      <c r="H45" s="41">
        <v>0</v>
      </c>
      <c r="I45" s="42"/>
      <c r="J45" s="40" t="s">
        <v>51</v>
      </c>
      <c r="K45" s="41">
        <v>1985550000</v>
      </c>
      <c r="L45" s="40" t="s">
        <v>82</v>
      </c>
      <c r="M45" s="4" t="s">
        <v>25</v>
      </c>
    </row>
    <row r="46" spans="1:13" x14ac:dyDescent="0.25">
      <c r="A46" s="2">
        <f t="shared" si="0"/>
        <v>46142</v>
      </c>
      <c r="B46" s="1" t="s">
        <v>46</v>
      </c>
      <c r="C46" s="3" t="s">
        <v>22</v>
      </c>
      <c r="D46" s="40">
        <v>878230</v>
      </c>
      <c r="E46" s="40" t="s">
        <v>122</v>
      </c>
      <c r="F46" s="41">
        <v>30000000</v>
      </c>
      <c r="G46" s="41">
        <v>23340000</v>
      </c>
      <c r="H46" s="41">
        <v>0</v>
      </c>
      <c r="I46" s="42"/>
      <c r="J46" s="40" t="s">
        <v>51</v>
      </c>
      <c r="K46" s="41">
        <v>23340000</v>
      </c>
      <c r="L46" s="40" t="s">
        <v>51</v>
      </c>
      <c r="M46" s="4" t="s">
        <v>19</v>
      </c>
    </row>
    <row r="47" spans="1:13" x14ac:dyDescent="0.25">
      <c r="A47" s="2">
        <f t="shared" si="0"/>
        <v>46142</v>
      </c>
      <c r="B47" s="1" t="s">
        <v>46</v>
      </c>
      <c r="C47" s="3" t="s">
        <v>22</v>
      </c>
      <c r="D47" s="40" t="s">
        <v>123</v>
      </c>
      <c r="E47" s="40" t="s">
        <v>124</v>
      </c>
      <c r="F47" s="41">
        <v>2270000</v>
      </c>
      <c r="G47" s="41">
        <v>26477904.109999999</v>
      </c>
      <c r="H47" s="41">
        <v>0</v>
      </c>
      <c r="I47" s="42"/>
      <c r="J47" s="40" t="s">
        <v>51</v>
      </c>
      <c r="K47" s="41">
        <v>35979500</v>
      </c>
      <c r="L47" s="40" t="s">
        <v>52</v>
      </c>
      <c r="M47" s="4" t="s">
        <v>26</v>
      </c>
    </row>
    <row r="48" spans="1:13" x14ac:dyDescent="0.25">
      <c r="A48" s="2">
        <f t="shared" si="0"/>
        <v>46142</v>
      </c>
      <c r="B48" s="1" t="s">
        <v>46</v>
      </c>
      <c r="C48" s="3" t="s">
        <v>22</v>
      </c>
      <c r="D48" s="40" t="s">
        <v>125</v>
      </c>
      <c r="E48" s="40" t="s">
        <v>126</v>
      </c>
      <c r="F48" s="41">
        <v>160000000</v>
      </c>
      <c r="G48" s="41">
        <v>19114268.969999999</v>
      </c>
      <c r="H48" s="41">
        <v>0</v>
      </c>
      <c r="I48" s="42"/>
      <c r="J48" s="40" t="s">
        <v>51</v>
      </c>
      <c r="K48" s="41">
        <v>449600000000</v>
      </c>
      <c r="L48" s="40" t="s">
        <v>127</v>
      </c>
      <c r="M48" s="4" t="s">
        <v>23</v>
      </c>
    </row>
    <row r="49" spans="1:13" x14ac:dyDescent="0.25">
      <c r="A49" s="2">
        <f t="shared" si="0"/>
        <v>46142</v>
      </c>
      <c r="B49" s="1" t="s">
        <v>46</v>
      </c>
      <c r="C49" s="3" t="s">
        <v>22</v>
      </c>
      <c r="D49" s="40">
        <v>4732495</v>
      </c>
      <c r="E49" s="40" t="s">
        <v>128</v>
      </c>
      <c r="F49" s="41">
        <v>2800000</v>
      </c>
      <c r="G49" s="41">
        <v>33668621.969999999</v>
      </c>
      <c r="H49" s="41">
        <v>0</v>
      </c>
      <c r="I49" s="42"/>
      <c r="J49" s="40" t="s">
        <v>51</v>
      </c>
      <c r="K49" s="41">
        <v>425600000</v>
      </c>
      <c r="L49" s="40" t="s">
        <v>129</v>
      </c>
      <c r="M49" s="4" t="s">
        <v>39</v>
      </c>
    </row>
    <row r="50" spans="1:13" x14ac:dyDescent="0.25">
      <c r="A50" s="2">
        <f t="shared" si="0"/>
        <v>46142</v>
      </c>
      <c r="B50" s="1" t="s">
        <v>46</v>
      </c>
      <c r="C50" s="3" t="s">
        <v>22</v>
      </c>
      <c r="D50" s="40" t="s">
        <v>130</v>
      </c>
      <c r="E50" s="40" t="s">
        <v>131</v>
      </c>
      <c r="F50" s="41">
        <v>900000</v>
      </c>
      <c r="G50" s="41">
        <v>61603073.200000003</v>
      </c>
      <c r="H50" s="41">
        <v>0</v>
      </c>
      <c r="I50" s="42"/>
      <c r="J50" s="40" t="s">
        <v>51</v>
      </c>
      <c r="K50" s="41">
        <v>71361000</v>
      </c>
      <c r="L50" s="40" t="s">
        <v>55</v>
      </c>
      <c r="M50" s="4" t="s">
        <v>20</v>
      </c>
    </row>
    <row r="51" spans="1:13" x14ac:dyDescent="0.25">
      <c r="A51" s="2">
        <f t="shared" si="0"/>
        <v>46142</v>
      </c>
      <c r="B51" s="1" t="s">
        <v>46</v>
      </c>
      <c r="C51" s="3" t="s">
        <v>22</v>
      </c>
      <c r="D51" s="40" t="s">
        <v>132</v>
      </c>
      <c r="E51" s="40" t="s">
        <v>133</v>
      </c>
      <c r="F51" s="41">
        <v>2230000</v>
      </c>
      <c r="G51" s="41">
        <v>39313539.740000002</v>
      </c>
      <c r="H51" s="41">
        <v>0</v>
      </c>
      <c r="I51" s="42"/>
      <c r="J51" s="40" t="s">
        <v>51</v>
      </c>
      <c r="K51" s="41">
        <v>340298000</v>
      </c>
      <c r="L51" s="40" t="s">
        <v>134</v>
      </c>
      <c r="M51" s="4" t="s">
        <v>42</v>
      </c>
    </row>
    <row r="52" spans="1:13" x14ac:dyDescent="0.25">
      <c r="A52" s="2">
        <f t="shared" si="0"/>
        <v>46142</v>
      </c>
      <c r="B52" s="1" t="s">
        <v>46</v>
      </c>
      <c r="C52" s="3" t="s">
        <v>22</v>
      </c>
      <c r="D52" s="40" t="s">
        <v>135</v>
      </c>
      <c r="E52" s="40" t="s">
        <v>136</v>
      </c>
      <c r="F52" s="41">
        <v>337777</v>
      </c>
      <c r="G52" s="41">
        <v>14557593.859999999</v>
      </c>
      <c r="H52" s="41">
        <v>0</v>
      </c>
      <c r="I52" s="42"/>
      <c r="J52" s="40" t="s">
        <v>51</v>
      </c>
      <c r="K52" s="41">
        <v>16863516.73</v>
      </c>
      <c r="L52" s="40" t="s">
        <v>55</v>
      </c>
      <c r="M52" s="4" t="s">
        <v>19</v>
      </c>
    </row>
    <row r="53" spans="1:13" x14ac:dyDescent="0.25">
      <c r="A53" s="2">
        <f t="shared" si="0"/>
        <v>46142</v>
      </c>
      <c r="B53" s="1" t="s">
        <v>46</v>
      </c>
      <c r="C53" s="3" t="s">
        <v>22</v>
      </c>
      <c r="D53" s="40" t="s">
        <v>137</v>
      </c>
      <c r="E53" s="40" t="s">
        <v>138</v>
      </c>
      <c r="F53" s="41">
        <v>444444</v>
      </c>
      <c r="G53" s="41">
        <v>19095536.460000001</v>
      </c>
      <c r="H53" s="41">
        <v>0</v>
      </c>
      <c r="I53" s="42"/>
      <c r="J53" s="40" t="s">
        <v>51</v>
      </c>
      <c r="K53" s="41">
        <v>19095536.460000001</v>
      </c>
      <c r="L53" s="40" t="s">
        <v>51</v>
      </c>
      <c r="M53" s="4" t="s">
        <v>19</v>
      </c>
    </row>
    <row r="54" spans="1:13" x14ac:dyDescent="0.25">
      <c r="A54" s="2">
        <f t="shared" si="0"/>
        <v>46142</v>
      </c>
      <c r="B54" s="1" t="s">
        <v>46</v>
      </c>
      <c r="C54" s="3" t="s">
        <v>22</v>
      </c>
      <c r="D54" s="40">
        <v>2857334</v>
      </c>
      <c r="E54" s="40" t="s">
        <v>139</v>
      </c>
      <c r="F54" s="41">
        <v>2662470</v>
      </c>
      <c r="G54" s="41">
        <v>32055053.32</v>
      </c>
      <c r="H54" s="41">
        <v>0</v>
      </c>
      <c r="I54" s="42"/>
      <c r="J54" s="40" t="s">
        <v>51</v>
      </c>
      <c r="K54" s="41">
        <v>43558009.200000003</v>
      </c>
      <c r="L54" s="40" t="s">
        <v>52</v>
      </c>
      <c r="M54" s="4" t="s">
        <v>26</v>
      </c>
    </row>
    <row r="55" spans="1:13" x14ac:dyDescent="0.25">
      <c r="A55" s="2">
        <f t="shared" si="0"/>
        <v>46142</v>
      </c>
      <c r="B55" s="1" t="s">
        <v>46</v>
      </c>
      <c r="C55" s="3" t="s">
        <v>22</v>
      </c>
      <c r="D55" s="40">
        <v>4031879</v>
      </c>
      <c r="E55" s="40" t="s">
        <v>140</v>
      </c>
      <c r="F55" s="41">
        <v>1100000</v>
      </c>
      <c r="G55" s="41">
        <v>34128107.729999997</v>
      </c>
      <c r="H55" s="41">
        <v>0</v>
      </c>
      <c r="I55" s="42"/>
      <c r="J55" s="40" t="s">
        <v>51</v>
      </c>
      <c r="K55" s="41">
        <v>39534000</v>
      </c>
      <c r="L55" s="40" t="s">
        <v>55</v>
      </c>
      <c r="M55" s="4" t="s">
        <v>20</v>
      </c>
    </row>
    <row r="56" spans="1:13" x14ac:dyDescent="0.25">
      <c r="A56" s="2">
        <f t="shared" si="0"/>
        <v>46142</v>
      </c>
      <c r="B56" s="1" t="s">
        <v>46</v>
      </c>
      <c r="C56" s="3" t="s">
        <v>22</v>
      </c>
      <c r="D56" s="40">
        <v>2090571</v>
      </c>
      <c r="E56" s="40" t="s">
        <v>141</v>
      </c>
      <c r="F56" s="41">
        <v>1280000</v>
      </c>
      <c r="G56" s="41">
        <v>45205283.880000003</v>
      </c>
      <c r="H56" s="41">
        <v>0</v>
      </c>
      <c r="I56" s="42"/>
      <c r="J56" s="40" t="s">
        <v>51</v>
      </c>
      <c r="K56" s="41">
        <v>61427200</v>
      </c>
      <c r="L56" s="40" t="s">
        <v>52</v>
      </c>
      <c r="M56" s="4" t="s">
        <v>26</v>
      </c>
    </row>
    <row r="57" spans="1:13" x14ac:dyDescent="0.25">
      <c r="A57" s="2">
        <f t="shared" si="0"/>
        <v>46142</v>
      </c>
      <c r="B57" s="1" t="s">
        <v>46</v>
      </c>
      <c r="C57" s="3" t="s">
        <v>22</v>
      </c>
      <c r="D57" s="40" t="s">
        <v>142</v>
      </c>
      <c r="E57" s="40" t="s">
        <v>143</v>
      </c>
      <c r="F57" s="41">
        <v>12400000</v>
      </c>
      <c r="G57" s="41">
        <v>28717358.23</v>
      </c>
      <c r="H57" s="41">
        <v>0</v>
      </c>
      <c r="I57" s="42"/>
      <c r="J57" s="40" t="s">
        <v>51</v>
      </c>
      <c r="K57" s="41">
        <v>683364000</v>
      </c>
      <c r="L57" s="40" t="s">
        <v>75</v>
      </c>
      <c r="M57" s="4" t="s">
        <v>27</v>
      </c>
    </row>
    <row r="58" spans="1:13" x14ac:dyDescent="0.25">
      <c r="A58" s="2">
        <f t="shared" si="0"/>
        <v>46142</v>
      </c>
      <c r="B58" s="1" t="s">
        <v>46</v>
      </c>
      <c r="C58" s="3" t="s">
        <v>22</v>
      </c>
      <c r="D58" s="40" t="s">
        <v>144</v>
      </c>
      <c r="E58" s="40" t="s">
        <v>145</v>
      </c>
      <c r="F58" s="41">
        <v>1690000</v>
      </c>
      <c r="G58" s="41">
        <v>29891643.079999998</v>
      </c>
      <c r="H58" s="41">
        <v>0</v>
      </c>
      <c r="I58" s="42"/>
      <c r="J58" s="40" t="s">
        <v>51</v>
      </c>
      <c r="K58" s="41">
        <v>56496700</v>
      </c>
      <c r="L58" s="40" t="s">
        <v>146</v>
      </c>
      <c r="M58" s="4" t="s">
        <v>30</v>
      </c>
    </row>
    <row r="59" spans="1:13" x14ac:dyDescent="0.25">
      <c r="A59" s="2">
        <f t="shared" si="0"/>
        <v>46142</v>
      </c>
      <c r="B59" s="1" t="s">
        <v>46</v>
      </c>
      <c r="C59" s="3" t="s">
        <v>22</v>
      </c>
      <c r="D59" s="40">
        <v>5983816</v>
      </c>
      <c r="E59" s="40" t="s">
        <v>147</v>
      </c>
      <c r="F59" s="41">
        <v>100000</v>
      </c>
      <c r="G59" s="41">
        <v>51152724.189999998</v>
      </c>
      <c r="H59" s="41">
        <v>0</v>
      </c>
      <c r="I59" s="42"/>
      <c r="J59" s="40" t="s">
        <v>51</v>
      </c>
      <c r="K59" s="41">
        <v>54360000</v>
      </c>
      <c r="L59" s="40" t="s">
        <v>148</v>
      </c>
      <c r="M59" s="4" t="s">
        <v>21</v>
      </c>
    </row>
    <row r="60" spans="1:13" x14ac:dyDescent="0.25">
      <c r="B60" s="1"/>
      <c r="D60" s="30"/>
      <c r="E60" s="30"/>
      <c r="F60" s="31"/>
      <c r="G60" s="31"/>
      <c r="H60" s="31"/>
      <c r="I60" s="32"/>
      <c r="J60" s="30"/>
      <c r="K60" s="31"/>
      <c r="L60" s="30"/>
    </row>
    <row r="61" spans="1:13" x14ac:dyDescent="0.25">
      <c r="B61" s="1"/>
      <c r="D61" s="30"/>
      <c r="E61" s="30"/>
      <c r="F61" s="31"/>
      <c r="G61" s="31"/>
      <c r="H61" s="31"/>
      <c r="I61" s="32"/>
      <c r="J61" s="30"/>
      <c r="K61" s="31"/>
      <c r="L61" s="30"/>
    </row>
    <row r="62" spans="1:13" x14ac:dyDescent="0.25">
      <c r="B62" s="1"/>
      <c r="D62" s="30"/>
      <c r="E62" s="30"/>
      <c r="F62" s="31"/>
      <c r="G62" s="31"/>
      <c r="H62" s="31"/>
      <c r="I62" s="32"/>
      <c r="J62" s="30"/>
      <c r="K62" s="31"/>
      <c r="L62" s="30"/>
    </row>
    <row r="63" spans="1:13" x14ac:dyDescent="0.25">
      <c r="B63" s="1"/>
      <c r="D63" s="30"/>
      <c r="E63" s="30"/>
      <c r="F63" s="31"/>
      <c r="G63" s="31"/>
      <c r="H63" s="31"/>
      <c r="I63" s="32"/>
      <c r="J63" s="30"/>
      <c r="K63" s="31"/>
      <c r="L63" s="30"/>
    </row>
    <row r="64" spans="1:13" x14ac:dyDescent="0.25">
      <c r="B64" s="1"/>
      <c r="H64" s="7"/>
      <c r="K64" s="9"/>
    </row>
    <row r="65" spans="2:11" x14ac:dyDescent="0.25">
      <c r="B65" s="1"/>
      <c r="H65" s="7"/>
      <c r="K65" s="9"/>
    </row>
    <row r="66" spans="2:11" x14ac:dyDescent="0.25">
      <c r="B66" s="1"/>
      <c r="H66" s="7"/>
      <c r="K66" s="9"/>
    </row>
    <row r="67" spans="2:11" x14ac:dyDescent="0.25">
      <c r="B67" s="1"/>
      <c r="H67" s="7"/>
      <c r="K67" s="9"/>
    </row>
    <row r="68" spans="2:11" x14ac:dyDescent="0.25">
      <c r="B68" s="1"/>
      <c r="H68" s="7"/>
      <c r="K68" s="9"/>
    </row>
    <row r="69" spans="2:11" x14ac:dyDescent="0.25">
      <c r="B69" s="1"/>
      <c r="H69" s="7"/>
      <c r="K69" s="9"/>
    </row>
    <row r="70" spans="2:11" x14ac:dyDescent="0.25">
      <c r="B70" s="1"/>
      <c r="H70" s="7"/>
      <c r="K70" s="9"/>
    </row>
    <row r="71" spans="2:11" x14ac:dyDescent="0.25">
      <c r="B71" s="1"/>
      <c r="H71" s="7"/>
      <c r="K71" s="9"/>
    </row>
    <row r="72" spans="2:11" x14ac:dyDescent="0.25">
      <c r="B72" s="1"/>
      <c r="H72" s="7"/>
      <c r="K72" s="9"/>
    </row>
    <row r="73" spans="2:11" x14ac:dyDescent="0.25">
      <c r="B73" s="1"/>
      <c r="H73" s="7"/>
      <c r="K73" s="9"/>
    </row>
    <row r="74" spans="2:11" x14ac:dyDescent="0.25">
      <c r="B74" s="1"/>
      <c r="H74" s="7"/>
      <c r="K74" s="9"/>
    </row>
    <row r="75" spans="2:11" x14ac:dyDescent="0.25">
      <c r="B75" s="1"/>
      <c r="H75" s="7"/>
      <c r="K75" s="9"/>
    </row>
    <row r="76" spans="2:11" x14ac:dyDescent="0.25">
      <c r="B76" s="1"/>
      <c r="H76" s="7"/>
      <c r="K76" s="9"/>
    </row>
  </sheetData>
  <sortState xmlns:xlrd2="http://schemas.microsoft.com/office/spreadsheetml/2017/richdata2" ref="A4:O66">
    <sortCondition ref="E4:E66"/>
  </sortState>
  <phoneticPr fontId="4" type="noConversion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MINT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2015-06-10T09:45:16Z</cp:lastPrinted>
  <dcterms:created xsi:type="dcterms:W3CDTF">2012-02-16T10:22:17Z</dcterms:created>
  <dcterms:modified xsi:type="dcterms:W3CDTF">2026-05-11T13:28:29Z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2023-07-10T10:17:44Z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d0a7a8cb-abaf-4e1a-b050-4adadf319d4d</vt:lpwstr>
  </property>
  <property fmtid="{D5CDD505-2E9C-101B-9397-08002B2CF9AE}" pid="10" name="MSIP_Label_daedb74c-5c9d-4922-8c2a-58c941882563_ContentBits">
    <vt:lpwstr>0</vt:lpwstr>
  </property>
</Properties>
</file>