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7 July\"/>
    </mc:Choice>
  </mc:AlternateContent>
  <xr:revisionPtr revIDLastSave="0" documentId="13_ncr:1_{F1ABBD70-33F0-41A7-A21C-B26253A91C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cus" sheetId="1" r:id="rId1"/>
  </sheets>
  <definedNames>
    <definedName name="_xlnm._FilterDatabase" localSheetId="0" hidden="1">Focus!$A$1:$M$70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<sst xmlns="http://schemas.openxmlformats.org/spreadsheetml/2006/main" count="424" uniqueCount="150">
  <si>
    <t>PORTFOLIO AS</t>
  </si>
  <si>
    <t>Fund ISIN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</si>
  <si>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</si>
  <si>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</si>
  <si>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</si>
  <si>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</si>
  <si>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</si>
  <si>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</si>
  <si>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</si>
  <si>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</si>
  <si>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</si>
  <si>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</si>
  <si>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</si>
  <si>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or</t>
  </si>
  <si>
    <t>PAR VALUE</t>
  </si>
  <si>
    <t>VALUE</t>
  </si>
  <si>
    <t>RATE / STRIKE</t>
  </si>
  <si>
    <t>EXPIRATION DATE</t>
  </si>
  <si>
    <t>BASE</t>
  </si>
  <si>
    <t>CURRENCY</t>
  </si>
  <si>
    <t>Fund CUSIP</t>
  </si>
  <si>
    <t>PRICE</t>
  </si>
  <si>
    <t>THA</t>
  </si>
  <si>
    <t>HKG</t>
  </si>
  <si>
    <t>PHL</t>
  </si>
  <si>
    <t>MYS</t>
  </si>
  <si>
    <t>SGP</t>
  </si>
  <si>
    <t>IND</t>
  </si>
  <si>
    <t>GBR</t>
  </si>
  <si>
    <t>IDN</t>
  </si>
  <si>
    <t>GB0000100767</t>
  </si>
  <si>
    <t>LKA</t>
  </si>
  <si>
    <t>SECURITY</t>
  </si>
  <si>
    <t>IDENTIFIER</t>
  </si>
  <si>
    <t>KOR</t>
  </si>
  <si>
    <t>TWN</t>
  </si>
  <si>
    <t>CHN</t>
  </si>
  <si>
    <t>VNM</t>
  </si>
  <si>
    <t>ABRDN ASIA FOCUS PLC</t>
  </si>
  <si>
    <t>BQKRHR8</t>
  </si>
  <si>
    <t>360 ONE INR</t>
  </si>
  <si>
    <t>GBP</t>
  </si>
  <si>
    <t>INR</t>
  </si>
  <si>
    <t>ACCTON T TWD</t>
  </si>
  <si>
    <t>TWD</t>
  </si>
  <si>
    <t>BYZ5JH7</t>
  </si>
  <si>
    <t>AEGIS LOG INR1</t>
  </si>
  <si>
    <t>BSTQV12</t>
  </si>
  <si>
    <t>AEGIS VO INR</t>
  </si>
  <si>
    <t>BPH04P0</t>
  </si>
  <si>
    <t>AFFLE (INDIA) INR</t>
  </si>
  <si>
    <t>AKR CORPORINDO IDR</t>
  </si>
  <si>
    <t>IDR</t>
  </si>
  <si>
    <t>BL6L423</t>
  </si>
  <si>
    <t>APTUS VA INR</t>
  </si>
  <si>
    <t>ASIA VIT TWD</t>
  </si>
  <si>
    <t>ASIAN TERMINALS PHP1</t>
  </si>
  <si>
    <t>PHP</t>
  </si>
  <si>
    <t>BLN9P16</t>
  </si>
  <si>
    <t>ATOUR LI USD</t>
  </si>
  <si>
    <t>USD</t>
  </si>
  <si>
    <t>BMDR2V6</t>
  </si>
  <si>
    <t>BHARTI H INR</t>
  </si>
  <si>
    <t>BK OCBC NISP IDR125</t>
  </si>
  <si>
    <t>B23DMQ9</t>
  </si>
  <si>
    <t>CAPITALA SGD</t>
  </si>
  <si>
    <t>SGD</t>
  </si>
  <si>
    <t>BLRL853</t>
  </si>
  <si>
    <t>CENTURY PHP</t>
  </si>
  <si>
    <t>BZ3D2G0</t>
  </si>
  <si>
    <t>CHIEF TE TWD</t>
  </si>
  <si>
    <t>BF93XC7</t>
  </si>
  <si>
    <t>CHOLAMAN INR</t>
  </si>
  <si>
    <t>CHROMA ATE TWD10</t>
  </si>
  <si>
    <t>CHUNG-HSIN ELE TWD</t>
  </si>
  <si>
    <t>BWT5WS1</t>
  </si>
  <si>
    <t>CLASSYS KRW</t>
  </si>
  <si>
    <t>KRW</t>
  </si>
  <si>
    <t>BMBQMW6</t>
  </si>
  <si>
    <t>FIRST SPONSOR C/WTS</t>
  </si>
  <si>
    <t>B1HMWH6</t>
  </si>
  <si>
    <t>FPT CORP</t>
  </si>
  <si>
    <t>VND</t>
  </si>
  <si>
    <t>HANG LUNG GRP</t>
  </si>
  <si>
    <t>HKD</t>
  </si>
  <si>
    <t>HANGLUNG PRPRTY HKD</t>
  </si>
  <si>
    <t>HANSOL CHEMICAL KRW</t>
  </si>
  <si>
    <t>BRJRZT4</t>
  </si>
  <si>
    <t>HD HYUND KRW</t>
  </si>
  <si>
    <t>BD4HFR9</t>
  </si>
  <si>
    <t>HD KOREA SH KRW5000</t>
  </si>
  <si>
    <t>BMWS7Y8</t>
  </si>
  <si>
    <t>HESAI GR USD</t>
  </si>
  <si>
    <t>BFDB6V7</t>
  </si>
  <si>
    <t>HUMANICA THB</t>
  </si>
  <si>
    <t>THB</t>
  </si>
  <si>
    <t>B00FYK2</t>
  </si>
  <si>
    <t>INDOSAT TBK IDR</t>
  </si>
  <si>
    <t>BRVVXW3</t>
  </si>
  <si>
    <t>ITC HOTE INR</t>
  </si>
  <si>
    <t>BNQNGS3</t>
  </si>
  <si>
    <t>J.B.CHEM INR</t>
  </si>
  <si>
    <t>JOHN KEELLS HLDGS</t>
  </si>
  <si>
    <t>LKR</t>
  </si>
  <si>
    <t>B1L9PJ6</t>
  </si>
  <si>
    <t>KEI INDST INR</t>
  </si>
  <si>
    <t>BMD3139</t>
  </si>
  <si>
    <t>KFIN TEC INR</t>
  </si>
  <si>
    <t>KINGDEE HKD</t>
  </si>
  <si>
    <t>LEENO IN KRW</t>
  </si>
  <si>
    <t>MAKALOT INDUS TWD</t>
  </si>
  <si>
    <t>BGH17Y0</t>
  </si>
  <si>
    <t>MEGA LIFESCIENCE THB</t>
  </si>
  <si>
    <t>B6SDL09</t>
  </si>
  <si>
    <t>MILITARY VND</t>
  </si>
  <si>
    <t>BP3RNW5</t>
  </si>
  <si>
    <t>MOBILE WORLD VND</t>
  </si>
  <si>
    <t>MP EVANS GP GBP0.10</t>
  </si>
  <si>
    <t>BP2TRS6</t>
  </si>
  <si>
    <t>NETEASE HKD</t>
  </si>
  <si>
    <t>BG06NL1</t>
  </si>
  <si>
    <t>NEWGEN S INR</t>
  </si>
  <si>
    <t>BD0CJ98</t>
  </si>
  <si>
    <t>PARK SYS KRW</t>
  </si>
  <si>
    <t>B23WXW9</t>
  </si>
  <si>
    <t>PARKWAY LIFE SGD</t>
  </si>
  <si>
    <t>PHILIPPI PHP</t>
  </si>
  <si>
    <t>B0SXY97</t>
  </si>
  <si>
    <t>PHOENIX  INR2</t>
  </si>
  <si>
    <t>BVRYS52</t>
  </si>
  <si>
    <t>POLY MED INR</t>
  </si>
  <si>
    <t>POYA INT TWD</t>
  </si>
  <si>
    <t>BYX8473</t>
  </si>
  <si>
    <t>PRECISIO TSUGAMI HKD</t>
  </si>
  <si>
    <t>SUNONWEALTH TWD</t>
  </si>
  <si>
    <t>TAIWAN U TWD</t>
  </si>
  <si>
    <t>BGM5R25</t>
  </si>
  <si>
    <t>TONGCHEN HKD</t>
  </si>
  <si>
    <t>ULTRAJAYA MILK IDR</t>
  </si>
  <si>
    <t>UNITED PLANTATIONS</t>
  </si>
  <si>
    <t>MYR</t>
  </si>
  <si>
    <t>BYVC6Y8</t>
  </si>
  <si>
    <t>UNO MINDA INR</t>
  </si>
  <si>
    <t>BPDXQ02</t>
  </si>
  <si>
    <t>VIJAYA D INR</t>
  </si>
  <si>
    <t>BMQ8TC6</t>
  </si>
  <si>
    <t>YANTAI C CNH</t>
  </si>
  <si>
    <t>CNH</t>
  </si>
  <si>
    <t>BP91M35</t>
  </si>
  <si>
    <t>ZHEJIANG CNH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</si>
</sst>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/>
    <xf numFmtId="164" fontId="1" fillId="0" borderId="0" xfId="0" applyNumberFormat="1" applyFont="1"/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6" fillId="0" borderId="7" xfId="2" applyFont="1" applyBorder="1" applyAlignment="1">
      <alignment horizontal="right"/>
    </xf>
    <xf numFmtId="0" fontId="8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6" fillId="0" borderId="8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164" fontId="6" fillId="0" borderId="7" xfId="2" applyNumberFormat="1" applyFont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tabSelected="1" topLeftCell="A31" zoomScale="80" zoomScaleNormal="80" workbookViewId="0">
      <selection activeCell="E67" sqref="E67"/>
    </sheetView>
  </sheetViews>
  <sheetFormatPr defaultColWidth="9.140625" defaultRowHeight="15" x14ac:dyDescent="0.25"/>
  <cols>
    <col min="1" max="1" width="18.140625" style="2" customWidth="1"/>
    <col min="2" max="2" width="17" style="5" bestFit="1" customWidth="1"/>
    <col min="3" max="3" width="28.5703125" style="3" customWidth="1"/>
    <col min="4" max="4" width="12.7109375" style="5" bestFit="1" customWidth="1"/>
    <col min="5" max="5" width="30.85546875" style="3" customWidth="1"/>
    <col min="6" max="6" width="15.42578125" style="6" bestFit="1" customWidth="1"/>
    <col min="7" max="7" width="19" style="6" bestFit="1" customWidth="1"/>
    <col min="8" max="8" width="17.7109375" style="3" bestFit="1" customWidth="1"/>
    <col min="9" max="9" width="20.42578125" style="7" bestFit="1" customWidth="1"/>
    <col min="10" max="10" width="13.140625" style="4" bestFit="1" customWidth="1"/>
    <col min="11" max="11" width="19.5703125" style="6" bestFit="1" customWidth="1"/>
    <col min="12" max="12" width="12.5703125" style="4" bestFit="1" customWidth="1"/>
    <col min="13" max="13" width="11.42578125" style="4" bestFit="1" customWidth="1"/>
    <col min="14" max="16384" width="9.140625" style="3"/>
  </cols>
  <sheetData>
    <row r="1" spans="1:13" x14ac:dyDescent="0.25">
      <c r="A1" s="8" t="s">
        <v>0</v>
      </c>
      <c r="B1" s="9" t="s">
        <v>1</v>
      </c>
      <c r="C1" s="9" t="s">
        <v>2</v>
      </c>
      <c r="D1" s="9" t="s">
        <v>32</v>
      </c>
      <c r="E1" s="9" t="s">
        <v>3</v>
      </c>
      <c r="F1" s="10" t="s">
        <v>4</v>
      </c>
      <c r="G1" s="11" t="s">
        <v>5</v>
      </c>
      <c r="H1" s="12" t="s">
        <v>6</v>
      </c>
      <c r="I1" s="13" t="s">
        <v>7</v>
      </c>
      <c r="J1" s="14" t="s">
        <v>8</v>
      </c>
      <c r="K1" s="15" t="s">
        <v>9</v>
      </c>
      <c r="L1" s="14" t="s">
        <v>10</v>
      </c>
      <c r="M1" s="14" t="s">
        <v>11</v>
      </c>
    </row>
    <row r="2" spans="1:13" x14ac:dyDescent="0.25">
      <c r="A2" s="16" t="s">
        <v>12</v>
      </c>
      <c r="B2" s="17" t="s">
        <v>13</v>
      </c>
      <c r="C2" s="17"/>
      <c r="D2" s="17" t="s">
        <v>33</v>
      </c>
      <c r="E2" s="17"/>
      <c r="F2" s="18" t="s">
        <v>14</v>
      </c>
      <c r="G2" s="19" t="s">
        <v>15</v>
      </c>
      <c r="H2" s="20" t="s">
        <v>16</v>
      </c>
      <c r="I2" s="21" t="s">
        <v>17</v>
      </c>
      <c r="J2" s="22" t="s">
        <v>18</v>
      </c>
      <c r="K2" s="23" t="s">
        <v>15</v>
      </c>
      <c r="L2" s="22" t="s">
        <v>19</v>
      </c>
      <c r="M2" s="22"/>
    </row>
    <row r="3" spans="1:13" x14ac:dyDescent="0.25">
      <c r="A3" s="24"/>
      <c r="B3" s="25" t="s">
        <v>20</v>
      </c>
      <c r="C3" s="26"/>
      <c r="D3" s="28"/>
      <c r="E3" s="29"/>
      <c r="F3" s="30"/>
      <c r="G3" s="31"/>
      <c r="H3" s="32" t="s">
        <v>21</v>
      </c>
      <c r="I3" s="33"/>
      <c r="J3" s="27" t="s">
        <v>19</v>
      </c>
      <c r="K3" s="34"/>
      <c r="L3" s="27"/>
      <c r="M3" s="27"/>
    </row>
    <row r="4" spans="1:13" x14ac:dyDescent="0.25">
      <c r="A4" s="2">
        <v>45869</v>
      </c>
      <c r="B4" s="1" t="s">
        <v>30</v>
      </c>
      <c r="C4" s="3" t="s">
        <v>38</v>
      </c>
      <c r="D4" s="36" t="s">
        <v>39</v>
      </c>
      <c r="E4" s="36" t="s">
        <v>40</v>
      </c>
      <c r="F4" s="37">
        <v>1365845</v>
      </c>
      <c r="G4" s="37">
        <v>12406725.67</v>
      </c>
      <c r="H4" s="37">
        <v>0</v>
      </c>
      <c r="I4" s="38"/>
      <c r="J4" s="36" t="s">
        <v>41</v>
      </c>
      <c r="K4" s="37">
        <v>1438234785</v>
      </c>
      <c r="L4" s="36" t="s">
        <v>42</v>
      </c>
      <c r="M4" s="4" t="s">
        <v>27</v>
      </c>
    </row>
    <row r="5" spans="1:13" x14ac:dyDescent="0.25">
      <c r="A5" s="2">
        <f>A4</f>
        <v>45869</v>
      </c>
      <c r="B5" s="1" t="s">
        <v>30</v>
      </c>
      <c r="C5" s="3" t="s">
        <v>38</v>
      </c>
      <c r="D5" s="36">
        <v>6005214</v>
      </c>
      <c r="E5" s="36" t="s">
        <v>43</v>
      </c>
      <c r="F5" s="37">
        <v>595000</v>
      </c>
      <c r="G5" s="37">
        <v>13436897.92</v>
      </c>
      <c r="H5" s="37">
        <v>0</v>
      </c>
      <c r="I5" s="38"/>
      <c r="J5" s="36" t="s">
        <v>41</v>
      </c>
      <c r="K5" s="37">
        <v>530740000</v>
      </c>
      <c r="L5" s="36" t="s">
        <v>44</v>
      </c>
      <c r="M5" s="4" t="s">
        <v>35</v>
      </c>
    </row>
    <row r="6" spans="1:13" x14ac:dyDescent="0.25">
      <c r="A6" s="2">
        <f t="shared" ref="A6:A63" si="0">A5</f>
        <v>45869</v>
      </c>
      <c r="B6" s="1" t="s">
        <v>30</v>
      </c>
      <c r="C6" s="3" t="s">
        <v>38</v>
      </c>
      <c r="D6" s="36" t="s">
        <v>45</v>
      </c>
      <c r="E6" s="36" t="s">
        <v>46</v>
      </c>
      <c r="F6" s="37">
        <v>1602113</v>
      </c>
      <c r="G6" s="37">
        <v>9938247.8699999992</v>
      </c>
      <c r="H6" s="37">
        <v>0</v>
      </c>
      <c r="I6" s="38"/>
      <c r="J6" s="36" t="s">
        <v>41</v>
      </c>
      <c r="K6" s="37">
        <v>1152079458.3</v>
      </c>
      <c r="L6" s="36" t="s">
        <v>42</v>
      </c>
      <c r="M6" s="4" t="s">
        <v>27</v>
      </c>
    </row>
    <row r="7" spans="1:13" x14ac:dyDescent="0.25">
      <c r="A7" s="2">
        <f t="shared" si="0"/>
        <v>45869</v>
      </c>
      <c r="B7" s="1" t="s">
        <v>30</v>
      </c>
      <c r="C7" s="3" t="s">
        <v>38</v>
      </c>
      <c r="D7" s="36" t="s">
        <v>47</v>
      </c>
      <c r="E7" s="36" t="s">
        <v>48</v>
      </c>
      <c r="F7" s="37">
        <v>2861753</v>
      </c>
      <c r="G7" s="37">
        <v>5863784.5700000003</v>
      </c>
      <c r="H7" s="37">
        <v>0</v>
      </c>
      <c r="I7" s="38"/>
      <c r="J7" s="36" t="s">
        <v>41</v>
      </c>
      <c r="K7" s="37">
        <v>679752190.09000003</v>
      </c>
      <c r="L7" s="36" t="s">
        <v>42</v>
      </c>
      <c r="M7" s="4" t="s">
        <v>27</v>
      </c>
    </row>
    <row r="8" spans="1:13" x14ac:dyDescent="0.25">
      <c r="A8" s="2">
        <f t="shared" si="0"/>
        <v>45869</v>
      </c>
      <c r="B8" s="1" t="s">
        <v>30</v>
      </c>
      <c r="C8" s="3" t="s">
        <v>38</v>
      </c>
      <c r="D8" s="36" t="s">
        <v>49</v>
      </c>
      <c r="E8" s="36" t="s">
        <v>50</v>
      </c>
      <c r="F8" s="37">
        <v>1007631</v>
      </c>
      <c r="G8" s="37">
        <v>16862836.969999999</v>
      </c>
      <c r="H8" s="37">
        <v>0</v>
      </c>
      <c r="I8" s="38"/>
      <c r="J8" s="36" t="s">
        <v>41</v>
      </c>
      <c r="K8" s="37">
        <v>1954804140</v>
      </c>
      <c r="L8" s="36" t="s">
        <v>42</v>
      </c>
      <c r="M8" s="4" t="s">
        <v>27</v>
      </c>
    </row>
    <row r="9" spans="1:13" x14ac:dyDescent="0.25">
      <c r="A9" s="2">
        <f t="shared" si="0"/>
        <v>45869</v>
      </c>
      <c r="B9" s="1" t="s">
        <v>30</v>
      </c>
      <c r="C9" s="3" t="s">
        <v>38</v>
      </c>
      <c r="D9" s="36">
        <v>6048156</v>
      </c>
      <c r="E9" s="36" t="s">
        <v>51</v>
      </c>
      <c r="F9" s="37">
        <v>228918000</v>
      </c>
      <c r="G9" s="37">
        <v>14086792.189999999</v>
      </c>
      <c r="H9" s="37">
        <v>0</v>
      </c>
      <c r="I9" s="38"/>
      <c r="J9" s="36" t="s">
        <v>41</v>
      </c>
      <c r="K9" s="37">
        <v>306750120000</v>
      </c>
      <c r="L9" s="36" t="s">
        <v>52</v>
      </c>
      <c r="M9" s="4" t="s">
        <v>29</v>
      </c>
    </row>
    <row r="10" spans="1:13" x14ac:dyDescent="0.25">
      <c r="A10" s="2">
        <f t="shared" si="0"/>
        <v>45869</v>
      </c>
      <c r="B10" s="1" t="s">
        <v>30</v>
      </c>
      <c r="C10" s="3" t="s">
        <v>38</v>
      </c>
      <c r="D10" s="36" t="s">
        <v>53</v>
      </c>
      <c r="E10" s="36" t="s">
        <v>54</v>
      </c>
      <c r="F10" s="37">
        <v>3536791</v>
      </c>
      <c r="G10" s="37">
        <v>10016308</v>
      </c>
      <c r="H10" s="37">
        <v>0</v>
      </c>
      <c r="I10" s="38"/>
      <c r="J10" s="36" t="s">
        <v>41</v>
      </c>
      <c r="K10" s="37">
        <v>1161128485.3</v>
      </c>
      <c r="L10" s="36" t="s">
        <v>42</v>
      </c>
      <c r="M10" s="4" t="s">
        <v>27</v>
      </c>
    </row>
    <row r="11" spans="1:13" x14ac:dyDescent="0.25">
      <c r="A11" s="2">
        <f t="shared" si="0"/>
        <v>45869</v>
      </c>
      <c r="B11" s="1" t="s">
        <v>30</v>
      </c>
      <c r="C11" s="3" t="s">
        <v>38</v>
      </c>
      <c r="D11" s="36">
        <v>6544892</v>
      </c>
      <c r="E11" s="36" t="s">
        <v>55</v>
      </c>
      <c r="F11" s="37">
        <v>491000</v>
      </c>
      <c r="G11" s="37">
        <v>11473618.119999999</v>
      </c>
      <c r="H11" s="37">
        <v>0</v>
      </c>
      <c r="I11" s="38"/>
      <c r="J11" s="36" t="s">
        <v>41</v>
      </c>
      <c r="K11" s="37">
        <v>453193000</v>
      </c>
      <c r="L11" s="36" t="s">
        <v>44</v>
      </c>
      <c r="M11" s="4" t="s">
        <v>35</v>
      </c>
    </row>
    <row r="12" spans="1:13" x14ac:dyDescent="0.25">
      <c r="A12" s="2">
        <f t="shared" si="0"/>
        <v>45869</v>
      </c>
      <c r="B12" s="1" t="s">
        <v>30</v>
      </c>
      <c r="C12" s="3" t="s">
        <v>38</v>
      </c>
      <c r="D12" s="36">
        <v>6001405</v>
      </c>
      <c r="E12" s="36" t="s">
        <v>56</v>
      </c>
      <c r="F12" s="37">
        <v>43335000</v>
      </c>
      <c r="G12" s="37">
        <v>15297486.34</v>
      </c>
      <c r="H12" s="37">
        <v>0</v>
      </c>
      <c r="I12" s="38"/>
      <c r="J12" s="36" t="s">
        <v>41</v>
      </c>
      <c r="K12" s="37">
        <v>1180878750</v>
      </c>
      <c r="L12" s="36" t="s">
        <v>57</v>
      </c>
      <c r="M12" s="4" t="s">
        <v>24</v>
      </c>
    </row>
    <row r="13" spans="1:13" x14ac:dyDescent="0.25">
      <c r="A13" s="2">
        <f t="shared" si="0"/>
        <v>45869</v>
      </c>
      <c r="B13" s="1" t="s">
        <v>30</v>
      </c>
      <c r="C13" s="3" t="s">
        <v>38</v>
      </c>
      <c r="D13" s="36" t="s">
        <v>58</v>
      </c>
      <c r="E13" s="36" t="s">
        <v>59</v>
      </c>
      <c r="F13" s="37">
        <v>377116</v>
      </c>
      <c r="G13" s="37">
        <v>9632010.2799999993</v>
      </c>
      <c r="H13" s="37">
        <v>0</v>
      </c>
      <c r="I13" s="38"/>
      <c r="J13" s="36" t="s">
        <v>41</v>
      </c>
      <c r="K13" s="37">
        <v>12746520.800000001</v>
      </c>
      <c r="L13" s="36" t="s">
        <v>60</v>
      </c>
      <c r="M13" s="4" t="s">
        <v>22</v>
      </c>
    </row>
    <row r="14" spans="1:13" x14ac:dyDescent="0.25">
      <c r="A14" s="2">
        <f t="shared" si="0"/>
        <v>45869</v>
      </c>
      <c r="B14" s="1" t="s">
        <v>30</v>
      </c>
      <c r="C14" s="3" t="s">
        <v>38</v>
      </c>
      <c r="D14" s="36" t="s">
        <v>61</v>
      </c>
      <c r="E14" s="36" t="s">
        <v>62</v>
      </c>
      <c r="F14" s="37">
        <v>782207</v>
      </c>
      <c r="G14" s="37">
        <v>12516791.07</v>
      </c>
      <c r="H14" s="37">
        <v>0</v>
      </c>
      <c r="I14" s="38"/>
      <c r="J14" s="36" t="s">
        <v>41</v>
      </c>
      <c r="K14" s="37">
        <v>1450993985</v>
      </c>
      <c r="L14" s="36" t="s">
        <v>42</v>
      </c>
      <c r="M14" s="4" t="s">
        <v>27</v>
      </c>
    </row>
    <row r="15" spans="1:13" x14ac:dyDescent="0.25">
      <c r="A15" s="2">
        <f t="shared" si="0"/>
        <v>45869</v>
      </c>
      <c r="B15" s="1" t="s">
        <v>30</v>
      </c>
      <c r="C15" s="3" t="s">
        <v>38</v>
      </c>
      <c r="D15" s="36">
        <v>6587604</v>
      </c>
      <c r="E15" s="36" t="s">
        <v>63</v>
      </c>
      <c r="F15" s="37">
        <v>122044466</v>
      </c>
      <c r="G15" s="37">
        <v>7426109.29</v>
      </c>
      <c r="H15" s="37">
        <v>0</v>
      </c>
      <c r="I15" s="38"/>
      <c r="J15" s="36" t="s">
        <v>41</v>
      </c>
      <c r="K15" s="37">
        <v>161708917450</v>
      </c>
      <c r="L15" s="36" t="s">
        <v>52</v>
      </c>
      <c r="M15" s="4" t="s">
        <v>29</v>
      </c>
    </row>
    <row r="16" spans="1:13" x14ac:dyDescent="0.25">
      <c r="A16" s="2">
        <f t="shared" si="0"/>
        <v>45869</v>
      </c>
      <c r="B16" s="1" t="s">
        <v>30</v>
      </c>
      <c r="C16" s="3" t="s">
        <v>38</v>
      </c>
      <c r="D16" s="36" t="s">
        <v>64</v>
      </c>
      <c r="E16" s="36" t="s">
        <v>65</v>
      </c>
      <c r="F16" s="37">
        <v>14195500</v>
      </c>
      <c r="G16" s="37">
        <v>9756641.5199999996</v>
      </c>
      <c r="H16" s="37">
        <v>0</v>
      </c>
      <c r="I16" s="38"/>
      <c r="J16" s="36" t="s">
        <v>41</v>
      </c>
      <c r="K16" s="37">
        <v>16750690</v>
      </c>
      <c r="L16" s="36" t="s">
        <v>66</v>
      </c>
      <c r="M16" s="4" t="s">
        <v>26</v>
      </c>
    </row>
    <row r="17" spans="1:13" x14ac:dyDescent="0.25">
      <c r="A17" s="2">
        <f t="shared" si="0"/>
        <v>45869</v>
      </c>
      <c r="B17" s="1" t="s">
        <v>30</v>
      </c>
      <c r="C17" s="3" t="s">
        <v>38</v>
      </c>
      <c r="D17" s="36" t="s">
        <v>67</v>
      </c>
      <c r="E17" s="36" t="s">
        <v>68</v>
      </c>
      <c r="F17" s="37">
        <v>16260000</v>
      </c>
      <c r="G17" s="37">
        <v>7783048.75</v>
      </c>
      <c r="H17" s="37">
        <v>0</v>
      </c>
      <c r="I17" s="38"/>
      <c r="J17" s="36" t="s">
        <v>41</v>
      </c>
      <c r="K17" s="37">
        <v>600807000</v>
      </c>
      <c r="L17" s="36" t="s">
        <v>57</v>
      </c>
      <c r="M17" s="4" t="s">
        <v>24</v>
      </c>
    </row>
    <row r="18" spans="1:13" x14ac:dyDescent="0.25">
      <c r="A18" s="2">
        <f t="shared" si="0"/>
        <v>45869</v>
      </c>
      <c r="B18" s="1" t="s">
        <v>30</v>
      </c>
      <c r="C18" s="3" t="s">
        <v>38</v>
      </c>
      <c r="D18" s="36" t="s">
        <v>69</v>
      </c>
      <c r="E18" s="36" t="s">
        <v>70</v>
      </c>
      <c r="F18" s="37">
        <v>539000</v>
      </c>
      <c r="G18" s="37">
        <v>5956487.1799999997</v>
      </c>
      <c r="H18" s="37">
        <v>0</v>
      </c>
      <c r="I18" s="38"/>
      <c r="J18" s="36" t="s">
        <v>41</v>
      </c>
      <c r="K18" s="37">
        <v>235273500</v>
      </c>
      <c r="L18" s="36" t="s">
        <v>44</v>
      </c>
      <c r="M18" s="4" t="s">
        <v>35</v>
      </c>
    </row>
    <row r="19" spans="1:13" x14ac:dyDescent="0.25">
      <c r="A19" s="2">
        <f t="shared" si="0"/>
        <v>45869</v>
      </c>
      <c r="B19" s="1" t="s">
        <v>30</v>
      </c>
      <c r="C19" s="3" t="s">
        <v>38</v>
      </c>
      <c r="D19" s="36" t="s">
        <v>71</v>
      </c>
      <c r="E19" s="36" t="s">
        <v>72</v>
      </c>
      <c r="F19" s="37">
        <v>597298</v>
      </c>
      <c r="G19" s="37">
        <v>9674859.3000000007</v>
      </c>
      <c r="H19" s="37">
        <v>0</v>
      </c>
      <c r="I19" s="38"/>
      <c r="J19" s="36" t="s">
        <v>41</v>
      </c>
      <c r="K19" s="37">
        <v>1121546454.5999999</v>
      </c>
      <c r="L19" s="36" t="s">
        <v>42</v>
      </c>
      <c r="M19" s="4" t="s">
        <v>27</v>
      </c>
    </row>
    <row r="20" spans="1:13" x14ac:dyDescent="0.25">
      <c r="A20" s="2">
        <f t="shared" si="0"/>
        <v>45869</v>
      </c>
      <c r="B20" s="1" t="s">
        <v>30</v>
      </c>
      <c r="C20" s="3" t="s">
        <v>38</v>
      </c>
      <c r="D20" s="36">
        <v>6212100</v>
      </c>
      <c r="E20" s="36" t="s">
        <v>73</v>
      </c>
      <c r="F20" s="37">
        <v>2007000</v>
      </c>
      <c r="G20" s="37">
        <v>21849073.510000002</v>
      </c>
      <c r="H20" s="37">
        <v>0</v>
      </c>
      <c r="I20" s="38"/>
      <c r="J20" s="36" t="s">
        <v>41</v>
      </c>
      <c r="K20" s="37">
        <v>863010000</v>
      </c>
      <c r="L20" s="36" t="s">
        <v>44</v>
      </c>
      <c r="M20" s="4" t="s">
        <v>35</v>
      </c>
    </row>
    <row r="21" spans="1:13" x14ac:dyDescent="0.25">
      <c r="A21" s="2">
        <f t="shared" si="0"/>
        <v>45869</v>
      </c>
      <c r="B21" s="1" t="s">
        <v>30</v>
      </c>
      <c r="C21" s="3" t="s">
        <v>38</v>
      </c>
      <c r="D21" s="36">
        <v>6194811</v>
      </c>
      <c r="E21" s="36" t="s">
        <v>74</v>
      </c>
      <c r="F21" s="37">
        <v>3400000</v>
      </c>
      <c r="G21" s="37">
        <v>14159959.689999999</v>
      </c>
      <c r="H21" s="37">
        <v>0</v>
      </c>
      <c r="I21" s="38"/>
      <c r="J21" s="36" t="s">
        <v>41</v>
      </c>
      <c r="K21" s="37">
        <v>559300000</v>
      </c>
      <c r="L21" s="36" t="s">
        <v>44</v>
      </c>
      <c r="M21" s="4" t="s">
        <v>35</v>
      </c>
    </row>
    <row r="22" spans="1:13" x14ac:dyDescent="0.25">
      <c r="A22" s="2">
        <f t="shared" si="0"/>
        <v>45869</v>
      </c>
      <c r="B22" s="1" t="s">
        <v>30</v>
      </c>
      <c r="C22" s="3" t="s">
        <v>38</v>
      </c>
      <c r="D22" s="36" t="s">
        <v>75</v>
      </c>
      <c r="E22" s="36" t="s">
        <v>76</v>
      </c>
      <c r="F22" s="37">
        <v>505219</v>
      </c>
      <c r="G22" s="37">
        <v>15911785.6</v>
      </c>
      <c r="H22" s="37">
        <v>0</v>
      </c>
      <c r="I22" s="38"/>
      <c r="J22" s="36" t="s">
        <v>41</v>
      </c>
      <c r="K22" s="37">
        <v>29201658200</v>
      </c>
      <c r="L22" s="36" t="s">
        <v>77</v>
      </c>
      <c r="M22" s="4" t="s">
        <v>34</v>
      </c>
    </row>
    <row r="23" spans="1:13" x14ac:dyDescent="0.25">
      <c r="A23" s="2">
        <f t="shared" si="0"/>
        <v>45869</v>
      </c>
      <c r="B23" s="1" t="s">
        <v>30</v>
      </c>
      <c r="C23" s="3" t="s">
        <v>38</v>
      </c>
      <c r="D23" s="36" t="s">
        <v>78</v>
      </c>
      <c r="E23" s="36" t="s">
        <v>79</v>
      </c>
      <c r="F23" s="37">
        <v>2111754</v>
      </c>
      <c r="G23" s="37">
        <v>61500.83</v>
      </c>
      <c r="H23" s="37">
        <v>0</v>
      </c>
      <c r="I23" s="38"/>
      <c r="J23" s="36" t="s">
        <v>41</v>
      </c>
      <c r="K23" s="37">
        <v>105587.7</v>
      </c>
      <c r="L23" s="36" t="s">
        <v>66</v>
      </c>
      <c r="M23" s="4" t="s">
        <v>26</v>
      </c>
    </row>
    <row r="24" spans="1:13" x14ac:dyDescent="0.25">
      <c r="A24" s="2">
        <f t="shared" si="0"/>
        <v>45869</v>
      </c>
      <c r="B24" s="1" t="s">
        <v>30</v>
      </c>
      <c r="C24" s="3" t="s">
        <v>38</v>
      </c>
      <c r="D24" s="36" t="s">
        <v>80</v>
      </c>
      <c r="E24" s="36" t="s">
        <v>81</v>
      </c>
      <c r="F24" s="37">
        <v>3637888</v>
      </c>
      <c r="G24" s="37">
        <v>10912473.970000001</v>
      </c>
      <c r="H24" s="37">
        <v>0</v>
      </c>
      <c r="I24" s="38"/>
      <c r="J24" s="36" t="s">
        <v>41</v>
      </c>
      <c r="K24" s="37">
        <v>378340352000</v>
      </c>
      <c r="L24" s="36" t="s">
        <v>82</v>
      </c>
      <c r="M24" s="4" t="s">
        <v>37</v>
      </c>
    </row>
    <row r="25" spans="1:13" x14ac:dyDescent="0.25">
      <c r="A25" s="2">
        <f t="shared" si="0"/>
        <v>45869</v>
      </c>
      <c r="B25" s="1" t="s">
        <v>30</v>
      </c>
      <c r="C25" s="3" t="s">
        <v>38</v>
      </c>
      <c r="D25" s="36">
        <v>6408352</v>
      </c>
      <c r="E25" s="36" t="s">
        <v>83</v>
      </c>
      <c r="F25" s="37">
        <v>4200000</v>
      </c>
      <c r="G25" s="37">
        <v>5749160.1100000003</v>
      </c>
      <c r="H25" s="37">
        <v>0</v>
      </c>
      <c r="I25" s="38"/>
      <c r="J25" s="36" t="s">
        <v>41</v>
      </c>
      <c r="K25" s="37">
        <v>59724000</v>
      </c>
      <c r="L25" s="36" t="s">
        <v>84</v>
      </c>
      <c r="M25" s="4" t="s">
        <v>23</v>
      </c>
    </row>
    <row r="26" spans="1:13" x14ac:dyDescent="0.25">
      <c r="A26" s="2">
        <f t="shared" si="0"/>
        <v>45869</v>
      </c>
      <c r="B26" s="1" t="s">
        <v>30</v>
      </c>
      <c r="C26" s="3" t="s">
        <v>38</v>
      </c>
      <c r="D26" s="36">
        <v>6030506</v>
      </c>
      <c r="E26" s="36" t="s">
        <v>85</v>
      </c>
      <c r="F26" s="37">
        <v>11112000</v>
      </c>
      <c r="G26" s="37">
        <v>8642892.4800000004</v>
      </c>
      <c r="H26" s="37">
        <v>0</v>
      </c>
      <c r="I26" s="38"/>
      <c r="J26" s="36" t="s">
        <v>41</v>
      </c>
      <c r="K26" s="37">
        <v>89784960</v>
      </c>
      <c r="L26" s="36" t="s">
        <v>84</v>
      </c>
      <c r="M26" s="4" t="s">
        <v>23</v>
      </c>
    </row>
    <row r="27" spans="1:13" x14ac:dyDescent="0.25">
      <c r="A27" s="2">
        <f t="shared" si="0"/>
        <v>45869</v>
      </c>
      <c r="B27" s="1" t="s">
        <v>30</v>
      </c>
      <c r="C27" s="3" t="s">
        <v>38</v>
      </c>
      <c r="D27" s="36">
        <v>6988155</v>
      </c>
      <c r="E27" s="36" t="s">
        <v>86</v>
      </c>
      <c r="F27" s="37">
        <v>80000</v>
      </c>
      <c r="G27" s="37">
        <v>7933645.2999999998</v>
      </c>
      <c r="H27" s="37">
        <v>0</v>
      </c>
      <c r="I27" s="38"/>
      <c r="J27" s="36" t="s">
        <v>41</v>
      </c>
      <c r="K27" s="37">
        <v>14560000000</v>
      </c>
      <c r="L27" s="36" t="s">
        <v>77</v>
      </c>
      <c r="M27" s="4" t="s">
        <v>34</v>
      </c>
    </row>
    <row r="28" spans="1:13" x14ac:dyDescent="0.25">
      <c r="A28" s="2">
        <f t="shared" si="0"/>
        <v>45869</v>
      </c>
      <c r="B28" s="1" t="s">
        <v>30</v>
      </c>
      <c r="C28" s="3" t="s">
        <v>38</v>
      </c>
      <c r="D28" s="36" t="s">
        <v>87</v>
      </c>
      <c r="E28" s="36" t="s">
        <v>88</v>
      </c>
      <c r="F28" s="37">
        <v>127132</v>
      </c>
      <c r="G28" s="37">
        <v>14131766.460000001</v>
      </c>
      <c r="H28" s="37">
        <v>0</v>
      </c>
      <c r="I28" s="38"/>
      <c r="J28" s="36" t="s">
        <v>41</v>
      </c>
      <c r="K28" s="37">
        <v>25934928000</v>
      </c>
      <c r="L28" s="36" t="s">
        <v>77</v>
      </c>
      <c r="M28" s="4" t="s">
        <v>34</v>
      </c>
    </row>
    <row r="29" spans="1:13" x14ac:dyDescent="0.25">
      <c r="A29" s="2">
        <f t="shared" si="0"/>
        <v>45869</v>
      </c>
      <c r="B29" s="1" t="s">
        <v>30</v>
      </c>
      <c r="C29" s="3" t="s">
        <v>38</v>
      </c>
      <c r="D29" s="36" t="s">
        <v>89</v>
      </c>
      <c r="E29" s="36" t="s">
        <v>88</v>
      </c>
      <c r="F29" s="37">
        <v>41300</v>
      </c>
      <c r="G29" s="37">
        <v>11252045.02</v>
      </c>
      <c r="H29" s="37">
        <v>0</v>
      </c>
      <c r="I29" s="38"/>
      <c r="J29" s="36" t="s">
        <v>41</v>
      </c>
      <c r="K29" s="37">
        <v>20650000000</v>
      </c>
      <c r="L29" s="36" t="s">
        <v>77</v>
      </c>
      <c r="M29" s="4" t="s">
        <v>34</v>
      </c>
    </row>
    <row r="30" spans="1:13" x14ac:dyDescent="0.25">
      <c r="A30" s="2">
        <f t="shared" si="0"/>
        <v>45869</v>
      </c>
      <c r="B30" s="1" t="s">
        <v>30</v>
      </c>
      <c r="C30" s="3" t="s">
        <v>38</v>
      </c>
      <c r="D30" s="36">
        <v>6446620</v>
      </c>
      <c r="E30" s="36" t="s">
        <v>90</v>
      </c>
      <c r="F30" s="37">
        <v>62008</v>
      </c>
      <c r="G30" s="37">
        <v>12129798.25</v>
      </c>
      <c r="H30" s="37">
        <v>0</v>
      </c>
      <c r="I30" s="38"/>
      <c r="J30" s="36" t="s">
        <v>41</v>
      </c>
      <c r="K30" s="37">
        <v>22260872000</v>
      </c>
      <c r="L30" s="36" t="s">
        <v>77</v>
      </c>
      <c r="M30" s="4" t="s">
        <v>34</v>
      </c>
    </row>
    <row r="31" spans="1:13" x14ac:dyDescent="0.25">
      <c r="A31" s="2">
        <f t="shared" si="0"/>
        <v>45869</v>
      </c>
      <c r="B31" s="1" t="s">
        <v>30</v>
      </c>
      <c r="C31" s="3" t="s">
        <v>38</v>
      </c>
      <c r="D31" s="36" t="s">
        <v>91</v>
      </c>
      <c r="E31" s="36" t="s">
        <v>92</v>
      </c>
      <c r="F31" s="37">
        <v>524186</v>
      </c>
      <c r="G31" s="37">
        <v>7526001.4400000004</v>
      </c>
      <c r="H31" s="37">
        <v>0</v>
      </c>
      <c r="I31" s="38"/>
      <c r="J31" s="36" t="s">
        <v>41</v>
      </c>
      <c r="K31" s="37">
        <v>9959534</v>
      </c>
      <c r="L31" s="36" t="s">
        <v>60</v>
      </c>
      <c r="M31" s="4" t="s">
        <v>36</v>
      </c>
    </row>
    <row r="32" spans="1:13" x14ac:dyDescent="0.25">
      <c r="A32" s="2">
        <f t="shared" si="0"/>
        <v>45869</v>
      </c>
      <c r="B32" s="1" t="s">
        <v>30</v>
      </c>
      <c r="C32" s="3" t="s">
        <v>38</v>
      </c>
      <c r="D32" s="36" t="s">
        <v>93</v>
      </c>
      <c r="E32" s="36" t="s">
        <v>94</v>
      </c>
      <c r="F32" s="37">
        <v>24161100</v>
      </c>
      <c r="G32" s="37">
        <v>3882795.49</v>
      </c>
      <c r="H32" s="37">
        <v>0</v>
      </c>
      <c r="I32" s="38"/>
      <c r="J32" s="36" t="s">
        <v>41</v>
      </c>
      <c r="K32" s="37">
        <v>167919645</v>
      </c>
      <c r="L32" s="36" t="s">
        <v>95</v>
      </c>
      <c r="M32" s="4" t="s">
        <v>22</v>
      </c>
    </row>
    <row r="33" spans="1:13" x14ac:dyDescent="0.25">
      <c r="A33" s="2">
        <f t="shared" si="0"/>
        <v>45869</v>
      </c>
      <c r="B33" s="1" t="s">
        <v>30</v>
      </c>
      <c r="C33" s="3" t="s">
        <v>38</v>
      </c>
      <c r="D33" s="36" t="s">
        <v>96</v>
      </c>
      <c r="E33" s="36" t="s">
        <v>97</v>
      </c>
      <c r="F33" s="37">
        <v>33588300</v>
      </c>
      <c r="G33" s="37">
        <v>3393423.56</v>
      </c>
      <c r="H33" s="37">
        <v>0</v>
      </c>
      <c r="I33" s="38"/>
      <c r="J33" s="36" t="s">
        <v>41</v>
      </c>
      <c r="K33" s="37">
        <v>73894260000</v>
      </c>
      <c r="L33" s="36" t="s">
        <v>52</v>
      </c>
      <c r="M33" s="4" t="s">
        <v>29</v>
      </c>
    </row>
    <row r="34" spans="1:13" x14ac:dyDescent="0.25">
      <c r="A34" s="2">
        <f t="shared" si="0"/>
        <v>45869</v>
      </c>
      <c r="B34" s="1" t="s">
        <v>30</v>
      </c>
      <c r="C34" s="3" t="s">
        <v>38</v>
      </c>
      <c r="D34" s="36" t="s">
        <v>98</v>
      </c>
      <c r="E34" s="36" t="s">
        <v>99</v>
      </c>
      <c r="F34" s="37">
        <v>4681199</v>
      </c>
      <c r="G34" s="37">
        <v>9308787.2699999996</v>
      </c>
      <c r="H34" s="37">
        <v>0</v>
      </c>
      <c r="I34" s="38"/>
      <c r="J34" s="36" t="s">
        <v>41</v>
      </c>
      <c r="K34" s="37">
        <v>1079109993.48</v>
      </c>
      <c r="L34" s="36" t="s">
        <v>42</v>
      </c>
      <c r="M34" s="35" t="s">
        <v>27</v>
      </c>
    </row>
    <row r="35" spans="1:13" x14ac:dyDescent="0.25">
      <c r="A35" s="2">
        <f t="shared" si="0"/>
        <v>45869</v>
      </c>
      <c r="B35" s="1" t="s">
        <v>30</v>
      </c>
      <c r="C35" s="3" t="s">
        <v>38</v>
      </c>
      <c r="D35" s="36" t="s">
        <v>100</v>
      </c>
      <c r="E35" s="36" t="s">
        <v>101</v>
      </c>
      <c r="F35" s="37">
        <v>964843</v>
      </c>
      <c r="G35" s="37">
        <v>14708546.039999999</v>
      </c>
      <c r="H35" s="37">
        <v>0</v>
      </c>
      <c r="I35" s="38"/>
      <c r="J35" s="36" t="s">
        <v>41</v>
      </c>
      <c r="K35" s="37">
        <v>1705070549.5999999</v>
      </c>
      <c r="L35" s="36" t="s">
        <v>42</v>
      </c>
      <c r="M35" s="4" t="s">
        <v>27</v>
      </c>
    </row>
    <row r="36" spans="1:13" x14ac:dyDescent="0.25">
      <c r="A36" s="2">
        <f t="shared" si="0"/>
        <v>45869</v>
      </c>
      <c r="B36" s="1" t="s">
        <v>30</v>
      </c>
      <c r="C36" s="3" t="s">
        <v>38</v>
      </c>
      <c r="D36" s="36">
        <v>6475538</v>
      </c>
      <c r="E36" s="36" t="s">
        <v>102</v>
      </c>
      <c r="F36" s="37">
        <v>211291833</v>
      </c>
      <c r="G36" s="37">
        <v>12572619.99</v>
      </c>
      <c r="H36" s="37">
        <v>0</v>
      </c>
      <c r="I36" s="38"/>
      <c r="J36" s="36" t="s">
        <v>41</v>
      </c>
      <c r="K36" s="37">
        <v>5028745625.3999996</v>
      </c>
      <c r="L36" s="36" t="s">
        <v>103</v>
      </c>
      <c r="M36" s="4" t="s">
        <v>31</v>
      </c>
    </row>
    <row r="37" spans="1:13" x14ac:dyDescent="0.25">
      <c r="A37" s="2">
        <f t="shared" si="0"/>
        <v>45869</v>
      </c>
      <c r="B37" s="1" t="s">
        <v>30</v>
      </c>
      <c r="C37" s="3" t="s">
        <v>38</v>
      </c>
      <c r="D37" s="36" t="s">
        <v>104</v>
      </c>
      <c r="E37" s="36" t="s">
        <v>105</v>
      </c>
      <c r="F37" s="37">
        <v>100000</v>
      </c>
      <c r="G37" s="37">
        <v>3312520.81</v>
      </c>
      <c r="H37" s="37">
        <v>0</v>
      </c>
      <c r="I37" s="38"/>
      <c r="J37" s="36" t="s">
        <v>41</v>
      </c>
      <c r="K37" s="37">
        <v>384000000</v>
      </c>
      <c r="L37" s="36" t="s">
        <v>42</v>
      </c>
      <c r="M37" s="4" t="s">
        <v>27</v>
      </c>
    </row>
    <row r="38" spans="1:13" x14ac:dyDescent="0.25">
      <c r="A38" s="2">
        <f t="shared" si="0"/>
        <v>45869</v>
      </c>
      <c r="B38" s="1" t="s">
        <v>30</v>
      </c>
      <c r="C38" s="3" t="s">
        <v>38</v>
      </c>
      <c r="D38" s="36" t="s">
        <v>106</v>
      </c>
      <c r="E38" s="36" t="s">
        <v>107</v>
      </c>
      <c r="F38" s="37">
        <v>1239932</v>
      </c>
      <c r="G38" s="37">
        <v>11573175</v>
      </c>
      <c r="H38" s="37">
        <v>0</v>
      </c>
      <c r="I38" s="38"/>
      <c r="J38" s="36" t="s">
        <v>41</v>
      </c>
      <c r="K38" s="37">
        <v>1341606424</v>
      </c>
      <c r="L38" s="36" t="s">
        <v>42</v>
      </c>
      <c r="M38" s="4" t="s">
        <v>27</v>
      </c>
    </row>
    <row r="39" spans="1:13" x14ac:dyDescent="0.25">
      <c r="A39" s="2">
        <f t="shared" si="0"/>
        <v>45869</v>
      </c>
      <c r="B39" s="1" t="s">
        <v>30</v>
      </c>
      <c r="C39" s="3" t="s">
        <v>38</v>
      </c>
      <c r="D39" s="36">
        <v>6327587</v>
      </c>
      <c r="E39" s="36" t="s">
        <v>108</v>
      </c>
      <c r="F39" s="37">
        <v>5569000</v>
      </c>
      <c r="G39" s="37">
        <v>9810334.6999999993</v>
      </c>
      <c r="H39" s="37">
        <v>0</v>
      </c>
      <c r="I39" s="38"/>
      <c r="J39" s="36" t="s">
        <v>41</v>
      </c>
      <c r="K39" s="37">
        <v>101912700</v>
      </c>
      <c r="L39" s="36" t="s">
        <v>84</v>
      </c>
      <c r="M39" s="4" t="s">
        <v>23</v>
      </c>
    </row>
    <row r="40" spans="1:13" x14ac:dyDescent="0.25">
      <c r="A40" s="2">
        <f t="shared" si="0"/>
        <v>45869</v>
      </c>
      <c r="B40" s="1" t="s">
        <v>30</v>
      </c>
      <c r="C40" s="3" t="s">
        <v>38</v>
      </c>
      <c r="D40" s="36">
        <v>6430139</v>
      </c>
      <c r="E40" s="36" t="s">
        <v>109</v>
      </c>
      <c r="F40" s="37">
        <v>247075</v>
      </c>
      <c r="G40" s="37">
        <v>6415095.3200000003</v>
      </c>
      <c r="H40" s="37">
        <v>0</v>
      </c>
      <c r="I40" s="38"/>
      <c r="J40" s="36" t="s">
        <v>41</v>
      </c>
      <c r="K40" s="37">
        <v>11773123750</v>
      </c>
      <c r="L40" s="36" t="s">
        <v>77</v>
      </c>
      <c r="M40" s="4" t="s">
        <v>34</v>
      </c>
    </row>
    <row r="41" spans="1:13" x14ac:dyDescent="0.25">
      <c r="A41" s="2">
        <f t="shared" si="0"/>
        <v>45869</v>
      </c>
      <c r="B41" s="1" t="s">
        <v>30</v>
      </c>
      <c r="C41" s="3" t="s">
        <v>38</v>
      </c>
      <c r="D41" s="36">
        <v>6580432</v>
      </c>
      <c r="E41" s="36" t="s">
        <v>110</v>
      </c>
      <c r="F41" s="37">
        <v>1245700</v>
      </c>
      <c r="G41" s="37">
        <v>8341734.0300000003</v>
      </c>
      <c r="H41" s="37">
        <v>0</v>
      </c>
      <c r="I41" s="38"/>
      <c r="J41" s="36" t="s">
        <v>41</v>
      </c>
      <c r="K41" s="37">
        <v>329487650</v>
      </c>
      <c r="L41" s="36" t="s">
        <v>44</v>
      </c>
      <c r="M41" s="4" t="s">
        <v>35</v>
      </c>
    </row>
    <row r="42" spans="1:13" x14ac:dyDescent="0.25">
      <c r="A42" s="2">
        <f t="shared" si="0"/>
        <v>45869</v>
      </c>
      <c r="B42" s="1" t="s">
        <v>30</v>
      </c>
      <c r="C42" s="3" t="s">
        <v>38</v>
      </c>
      <c r="D42" s="36" t="s">
        <v>111</v>
      </c>
      <c r="E42" s="36" t="s">
        <v>112</v>
      </c>
      <c r="F42" s="37">
        <v>11562800</v>
      </c>
      <c r="G42" s="37">
        <v>8221501.5599999996</v>
      </c>
      <c r="H42" s="37">
        <v>0</v>
      </c>
      <c r="I42" s="38"/>
      <c r="J42" s="36" t="s">
        <v>41</v>
      </c>
      <c r="K42" s="37">
        <v>355556100</v>
      </c>
      <c r="L42" s="36" t="s">
        <v>95</v>
      </c>
      <c r="M42" s="4" t="s">
        <v>22</v>
      </c>
    </row>
    <row r="43" spans="1:13" x14ac:dyDescent="0.25">
      <c r="A43" s="2">
        <f t="shared" si="0"/>
        <v>45869</v>
      </c>
      <c r="B43" s="1" t="s">
        <v>30</v>
      </c>
      <c r="C43" s="3" t="s">
        <v>38</v>
      </c>
      <c r="D43" s="36" t="s">
        <v>113</v>
      </c>
      <c r="E43" s="36" t="s">
        <v>114</v>
      </c>
      <c r="F43" s="37">
        <v>13933421</v>
      </c>
      <c r="G43" s="37">
        <v>11011560.76</v>
      </c>
      <c r="H43" s="37">
        <v>0</v>
      </c>
      <c r="I43" s="38"/>
      <c r="J43" s="36" t="s">
        <v>41</v>
      </c>
      <c r="K43" s="37">
        <v>381775735400</v>
      </c>
      <c r="L43" s="36" t="s">
        <v>82</v>
      </c>
      <c r="M43" s="4" t="s">
        <v>37</v>
      </c>
    </row>
    <row r="44" spans="1:13" x14ac:dyDescent="0.25">
      <c r="A44" s="2">
        <f t="shared" si="0"/>
        <v>45869</v>
      </c>
      <c r="B44" s="1" t="s">
        <v>30</v>
      </c>
      <c r="C44" s="3" t="s">
        <v>38</v>
      </c>
      <c r="D44" s="36" t="s">
        <v>115</v>
      </c>
      <c r="E44" s="36" t="s">
        <v>116</v>
      </c>
      <c r="F44" s="37">
        <v>4774600</v>
      </c>
      <c r="G44" s="37">
        <v>8992712.9800000004</v>
      </c>
      <c r="H44" s="37">
        <v>0</v>
      </c>
      <c r="I44" s="38"/>
      <c r="J44" s="36" t="s">
        <v>41</v>
      </c>
      <c r="K44" s="37">
        <v>311781380000</v>
      </c>
      <c r="L44" s="36" t="s">
        <v>82</v>
      </c>
      <c r="M44" s="4" t="s">
        <v>37</v>
      </c>
    </row>
    <row r="45" spans="1:13" x14ac:dyDescent="0.25">
      <c r="A45" s="2">
        <f t="shared" si="0"/>
        <v>45869</v>
      </c>
      <c r="B45" s="1" t="s">
        <v>30</v>
      </c>
      <c r="C45" s="3" t="s">
        <v>38</v>
      </c>
      <c r="D45" s="36">
        <v>753810</v>
      </c>
      <c r="E45" s="36" t="s">
        <v>117</v>
      </c>
      <c r="F45" s="37">
        <v>1075226</v>
      </c>
      <c r="G45" s="37">
        <v>14246744.5</v>
      </c>
      <c r="H45" s="37">
        <v>0</v>
      </c>
      <c r="I45" s="38"/>
      <c r="J45" s="36" t="s">
        <v>41</v>
      </c>
      <c r="K45" s="37">
        <v>14246744.5</v>
      </c>
      <c r="L45" s="36" t="s">
        <v>41</v>
      </c>
      <c r="M45" s="4" t="s">
        <v>28</v>
      </c>
    </row>
    <row r="46" spans="1:13" x14ac:dyDescent="0.25">
      <c r="A46" s="2">
        <f t="shared" si="0"/>
        <v>45869</v>
      </c>
      <c r="B46" s="1" t="s">
        <v>30</v>
      </c>
      <c r="C46" s="3" t="s">
        <v>38</v>
      </c>
      <c r="D46" s="36" t="s">
        <v>118</v>
      </c>
      <c r="E46" s="36" t="s">
        <v>119</v>
      </c>
      <c r="F46" s="37">
        <v>608400</v>
      </c>
      <c r="G46" s="37">
        <v>14875735.199999999</v>
      </c>
      <c r="H46" s="37">
        <v>0</v>
      </c>
      <c r="I46" s="38"/>
      <c r="J46" s="36" t="s">
        <v>41</v>
      </c>
      <c r="K46" s="37">
        <v>154533600</v>
      </c>
      <c r="L46" s="36" t="s">
        <v>84</v>
      </c>
      <c r="M46" s="4" t="s">
        <v>23</v>
      </c>
    </row>
    <row r="47" spans="1:13" x14ac:dyDescent="0.25">
      <c r="A47" s="2">
        <f t="shared" si="0"/>
        <v>45869</v>
      </c>
      <c r="B47" s="1" t="s">
        <v>30</v>
      </c>
      <c r="C47" s="3" t="s">
        <v>38</v>
      </c>
      <c r="D47" s="36" t="s">
        <v>120</v>
      </c>
      <c r="E47" s="36" t="s">
        <v>121</v>
      </c>
      <c r="F47" s="37">
        <v>985993</v>
      </c>
      <c r="G47" s="37">
        <v>7229697.8700000001</v>
      </c>
      <c r="H47" s="37">
        <v>0</v>
      </c>
      <c r="I47" s="38"/>
      <c r="J47" s="36" t="s">
        <v>41</v>
      </c>
      <c r="K47" s="37">
        <v>838094050</v>
      </c>
      <c r="L47" s="36" t="s">
        <v>42</v>
      </c>
      <c r="M47" s="4" t="s">
        <v>27</v>
      </c>
    </row>
    <row r="48" spans="1:13" x14ac:dyDescent="0.25">
      <c r="A48" s="2">
        <f t="shared" si="0"/>
        <v>45869</v>
      </c>
      <c r="B48" s="1" t="s">
        <v>30</v>
      </c>
      <c r="C48" s="3" t="s">
        <v>38</v>
      </c>
      <c r="D48" s="36" t="s">
        <v>122</v>
      </c>
      <c r="E48" s="36" t="s">
        <v>123</v>
      </c>
      <c r="F48" s="37">
        <v>98986</v>
      </c>
      <c r="G48" s="37">
        <v>14886556.91</v>
      </c>
      <c r="H48" s="37">
        <v>0</v>
      </c>
      <c r="I48" s="38"/>
      <c r="J48" s="36" t="s">
        <v>41</v>
      </c>
      <c r="K48" s="37">
        <v>27320136000</v>
      </c>
      <c r="L48" s="36" t="s">
        <v>77</v>
      </c>
      <c r="M48" s="4" t="s">
        <v>34</v>
      </c>
    </row>
    <row r="49" spans="1:13" x14ac:dyDescent="0.25">
      <c r="A49" s="2">
        <f t="shared" si="0"/>
        <v>45869</v>
      </c>
      <c r="B49" s="1" t="s">
        <v>30</v>
      </c>
      <c r="C49" s="3" t="s">
        <v>38</v>
      </c>
      <c r="D49" s="36" t="s">
        <v>124</v>
      </c>
      <c r="E49" s="36" t="s">
        <v>125</v>
      </c>
      <c r="F49" s="37">
        <v>3421000</v>
      </c>
      <c r="G49" s="37">
        <v>8010262.9800000004</v>
      </c>
      <c r="H49" s="37">
        <v>0</v>
      </c>
      <c r="I49" s="38"/>
      <c r="J49" s="36" t="s">
        <v>41</v>
      </c>
      <c r="K49" s="37">
        <v>13752420</v>
      </c>
      <c r="L49" s="36" t="s">
        <v>66</v>
      </c>
      <c r="M49" s="4" t="s">
        <v>26</v>
      </c>
    </row>
    <row r="50" spans="1:13" x14ac:dyDescent="0.25">
      <c r="A50" s="2">
        <f t="shared" si="0"/>
        <v>45869</v>
      </c>
      <c r="B50" s="1" t="s">
        <v>30</v>
      </c>
      <c r="C50" s="3" t="s">
        <v>38</v>
      </c>
      <c r="D50" s="36">
        <v>6040378</v>
      </c>
      <c r="E50" s="36" t="s">
        <v>126</v>
      </c>
      <c r="F50" s="37">
        <v>8135000</v>
      </c>
      <c r="G50" s="37">
        <v>5585321.71</v>
      </c>
      <c r="H50" s="37">
        <v>0</v>
      </c>
      <c r="I50" s="38"/>
      <c r="J50" s="36" t="s">
        <v>41</v>
      </c>
      <c r="K50" s="37">
        <v>431155000</v>
      </c>
      <c r="L50" s="36" t="s">
        <v>57</v>
      </c>
      <c r="M50" s="4" t="s">
        <v>24</v>
      </c>
    </row>
    <row r="51" spans="1:13" x14ac:dyDescent="0.25">
      <c r="A51" s="2">
        <f t="shared" si="0"/>
        <v>45869</v>
      </c>
      <c r="B51" s="1" t="s">
        <v>30</v>
      </c>
      <c r="C51" s="3" t="s">
        <v>38</v>
      </c>
      <c r="D51" s="36" t="s">
        <v>127</v>
      </c>
      <c r="E51" s="36" t="s">
        <v>128</v>
      </c>
      <c r="F51" s="37">
        <v>493000</v>
      </c>
      <c r="G51" s="37">
        <v>6315398.5599999996</v>
      </c>
      <c r="H51" s="37">
        <v>0</v>
      </c>
      <c r="I51" s="38"/>
      <c r="J51" s="36" t="s">
        <v>41</v>
      </c>
      <c r="K51" s="37">
        <v>732105000</v>
      </c>
      <c r="L51" s="36" t="s">
        <v>42</v>
      </c>
      <c r="M51" s="4" t="s">
        <v>27</v>
      </c>
    </row>
    <row r="52" spans="1:13" x14ac:dyDescent="0.25">
      <c r="A52" s="2">
        <f t="shared" si="0"/>
        <v>45869</v>
      </c>
      <c r="B52" s="1" t="s">
        <v>30</v>
      </c>
      <c r="C52" s="3" t="s">
        <v>38</v>
      </c>
      <c r="D52" s="36" t="s">
        <v>129</v>
      </c>
      <c r="E52" s="36" t="s">
        <v>130</v>
      </c>
      <c r="F52" s="37">
        <v>315472</v>
      </c>
      <c r="G52" s="37">
        <v>5279465.3</v>
      </c>
      <c r="H52" s="37">
        <v>0</v>
      </c>
      <c r="I52" s="38"/>
      <c r="J52" s="36" t="s">
        <v>41</v>
      </c>
      <c r="K52" s="37">
        <v>612015680</v>
      </c>
      <c r="L52" s="36" t="s">
        <v>42</v>
      </c>
      <c r="M52" s="4" t="s">
        <v>27</v>
      </c>
    </row>
    <row r="53" spans="1:13" x14ac:dyDescent="0.25">
      <c r="A53" s="2">
        <f t="shared" si="0"/>
        <v>45869</v>
      </c>
      <c r="B53" s="1" t="s">
        <v>30</v>
      </c>
      <c r="C53" s="3" t="s">
        <v>38</v>
      </c>
      <c r="D53" s="36">
        <v>6541826</v>
      </c>
      <c r="E53" s="36" t="s">
        <v>131</v>
      </c>
      <c r="F53" s="37">
        <v>590850</v>
      </c>
      <c r="G53" s="37">
        <v>6925887.4299999997</v>
      </c>
      <c r="H53" s="37">
        <v>0</v>
      </c>
      <c r="I53" s="38"/>
      <c r="J53" s="36" t="s">
        <v>41</v>
      </c>
      <c r="K53" s="37">
        <v>273563550</v>
      </c>
      <c r="L53" s="36" t="s">
        <v>44</v>
      </c>
      <c r="M53" s="4" t="s">
        <v>35</v>
      </c>
    </row>
    <row r="54" spans="1:13" x14ac:dyDescent="0.25">
      <c r="A54" s="2">
        <f t="shared" si="0"/>
        <v>45869</v>
      </c>
      <c r="B54" s="1" t="s">
        <v>30</v>
      </c>
      <c r="C54" s="3" t="s">
        <v>38</v>
      </c>
      <c r="D54" s="36" t="s">
        <v>132</v>
      </c>
      <c r="E54" s="36" t="s">
        <v>133</v>
      </c>
      <c r="F54" s="37">
        <v>8115000</v>
      </c>
      <c r="G54" s="37">
        <v>16638862.949999999</v>
      </c>
      <c r="H54" s="37">
        <v>0</v>
      </c>
      <c r="I54" s="38"/>
      <c r="J54" s="36" t="s">
        <v>41</v>
      </c>
      <c r="K54" s="37">
        <v>172849500</v>
      </c>
      <c r="L54" s="36" t="s">
        <v>84</v>
      </c>
      <c r="M54" s="4" t="s">
        <v>23</v>
      </c>
    </row>
    <row r="55" spans="1:13" x14ac:dyDescent="0.25">
      <c r="A55" s="2">
        <f t="shared" si="0"/>
        <v>45869</v>
      </c>
      <c r="B55" s="1" t="s">
        <v>30</v>
      </c>
      <c r="C55" s="3" t="s">
        <v>38</v>
      </c>
      <c r="D55" s="36">
        <v>6129039</v>
      </c>
      <c r="E55" s="36" t="s">
        <v>134</v>
      </c>
      <c r="F55" s="37">
        <v>2379000</v>
      </c>
      <c r="G55" s="37">
        <v>6805970.8300000001</v>
      </c>
      <c r="H55" s="37">
        <v>0</v>
      </c>
      <c r="I55" s="38"/>
      <c r="J55" s="36" t="s">
        <v>41</v>
      </c>
      <c r="K55" s="37">
        <v>268827000</v>
      </c>
      <c r="L55" s="36" t="s">
        <v>44</v>
      </c>
      <c r="M55" s="4" t="s">
        <v>35</v>
      </c>
    </row>
    <row r="56" spans="1:13" x14ac:dyDescent="0.25">
      <c r="A56" s="2">
        <f t="shared" si="0"/>
        <v>45869</v>
      </c>
      <c r="B56" s="1" t="s">
        <v>30</v>
      </c>
      <c r="C56" s="3" t="s">
        <v>38</v>
      </c>
      <c r="D56" s="36">
        <v>6716538</v>
      </c>
      <c r="E56" s="36" t="s">
        <v>135</v>
      </c>
      <c r="F56" s="37">
        <v>3403000</v>
      </c>
      <c r="G56" s="37">
        <v>23520242.440000001</v>
      </c>
      <c r="H56" s="37">
        <v>0</v>
      </c>
      <c r="I56" s="38"/>
      <c r="J56" s="36" t="s">
        <v>41</v>
      </c>
      <c r="K56" s="37">
        <v>929019000</v>
      </c>
      <c r="L56" s="36" t="s">
        <v>44</v>
      </c>
      <c r="M56" s="4" t="s">
        <v>35</v>
      </c>
    </row>
    <row r="57" spans="1:13" x14ac:dyDescent="0.25">
      <c r="A57" s="2">
        <f t="shared" si="0"/>
        <v>45869</v>
      </c>
      <c r="B57" s="1" t="s">
        <v>30</v>
      </c>
      <c r="C57" s="3" t="s">
        <v>38</v>
      </c>
      <c r="D57" s="36" t="s">
        <v>136</v>
      </c>
      <c r="E57" s="36" t="s">
        <v>137</v>
      </c>
      <c r="F57" s="37">
        <v>5750000</v>
      </c>
      <c r="G57" s="37">
        <v>10893023.880000001</v>
      </c>
      <c r="H57" s="37">
        <v>0</v>
      </c>
      <c r="I57" s="38"/>
      <c r="J57" s="36" t="s">
        <v>41</v>
      </c>
      <c r="K57" s="37">
        <v>113160000</v>
      </c>
      <c r="L57" s="36" t="s">
        <v>84</v>
      </c>
      <c r="M57" s="4" t="s">
        <v>23</v>
      </c>
    </row>
    <row r="58" spans="1:13" x14ac:dyDescent="0.25">
      <c r="A58" s="2">
        <f t="shared" si="0"/>
        <v>45869</v>
      </c>
      <c r="B58" s="1" t="s">
        <v>30</v>
      </c>
      <c r="C58" s="3" t="s">
        <v>38</v>
      </c>
      <c r="D58" s="36">
        <v>6304320</v>
      </c>
      <c r="E58" s="36" t="s">
        <v>138</v>
      </c>
      <c r="F58" s="37">
        <v>90911300</v>
      </c>
      <c r="G58" s="37">
        <v>5406485.0099999998</v>
      </c>
      <c r="H58" s="37">
        <v>0</v>
      </c>
      <c r="I58" s="38"/>
      <c r="J58" s="36" t="s">
        <v>41</v>
      </c>
      <c r="K58" s="37">
        <v>117730133500</v>
      </c>
      <c r="L58" s="36" t="s">
        <v>52</v>
      </c>
      <c r="M58" s="4" t="s">
        <v>29</v>
      </c>
    </row>
    <row r="59" spans="1:13" x14ac:dyDescent="0.25">
      <c r="A59" s="2">
        <f t="shared" si="0"/>
        <v>45869</v>
      </c>
      <c r="B59" s="1" t="s">
        <v>30</v>
      </c>
      <c r="C59" s="3" t="s">
        <v>38</v>
      </c>
      <c r="D59" s="36">
        <v>6917148</v>
      </c>
      <c r="E59" s="36" t="s">
        <v>139</v>
      </c>
      <c r="F59" s="37">
        <v>2791900</v>
      </c>
      <c r="G59" s="37">
        <v>10704402.119999999</v>
      </c>
      <c r="H59" s="37">
        <v>0</v>
      </c>
      <c r="I59" s="38"/>
      <c r="J59" s="36" t="s">
        <v>41</v>
      </c>
      <c r="K59" s="37">
        <v>60416716</v>
      </c>
      <c r="L59" s="36" t="s">
        <v>140</v>
      </c>
      <c r="M59" s="4" t="s">
        <v>25</v>
      </c>
    </row>
    <row r="60" spans="1:13" x14ac:dyDescent="0.25">
      <c r="A60" s="2">
        <f t="shared" si="0"/>
        <v>45869</v>
      </c>
      <c r="B60" s="1" t="s">
        <v>30</v>
      </c>
      <c r="C60" s="3" t="s">
        <v>38</v>
      </c>
      <c r="D60" s="36" t="s">
        <v>141</v>
      </c>
      <c r="E60" s="36" t="s">
        <v>142</v>
      </c>
      <c r="F60" s="37">
        <v>1046027</v>
      </c>
      <c r="G60" s="37">
        <v>9365388.5</v>
      </c>
      <c r="H60" s="37">
        <v>0</v>
      </c>
      <c r="I60" s="38"/>
      <c r="J60" s="36" t="s">
        <v>41</v>
      </c>
      <c r="K60" s="37">
        <v>1085671423.3</v>
      </c>
      <c r="L60" s="36" t="s">
        <v>42</v>
      </c>
      <c r="M60" s="4" t="s">
        <v>27</v>
      </c>
    </row>
    <row r="61" spans="1:13" x14ac:dyDescent="0.25">
      <c r="A61" s="2">
        <f t="shared" si="0"/>
        <v>45869</v>
      </c>
      <c r="B61" s="1" t="s">
        <v>30</v>
      </c>
      <c r="C61" s="3" t="s">
        <v>38</v>
      </c>
      <c r="D61" s="36" t="s">
        <v>143</v>
      </c>
      <c r="E61" s="36" t="s">
        <v>144</v>
      </c>
      <c r="F61" s="37">
        <v>1285926</v>
      </c>
      <c r="G61" s="37">
        <v>11878230.02</v>
      </c>
      <c r="H61" s="37">
        <v>0</v>
      </c>
      <c r="I61" s="38"/>
      <c r="J61" s="36" t="s">
        <v>41</v>
      </c>
      <c r="K61" s="37">
        <v>1376969560.8</v>
      </c>
      <c r="L61" s="36" t="s">
        <v>42</v>
      </c>
      <c r="M61" s="4" t="s">
        <v>27</v>
      </c>
    </row>
    <row r="62" spans="1:13" x14ac:dyDescent="0.25">
      <c r="A62" s="2">
        <f t="shared" si="0"/>
        <v>45869</v>
      </c>
      <c r="B62" s="1" t="s">
        <v>30</v>
      </c>
      <c r="C62" s="3" t="s">
        <v>38</v>
      </c>
      <c r="D62" s="36" t="s">
        <v>145</v>
      </c>
      <c r="E62" s="36" t="s">
        <v>146</v>
      </c>
      <c r="F62" s="37">
        <v>2215162</v>
      </c>
      <c r="G62" s="37">
        <v>13184202.939999999</v>
      </c>
      <c r="H62" s="37">
        <v>0</v>
      </c>
      <c r="I62" s="38"/>
      <c r="J62" s="36" t="s">
        <v>41</v>
      </c>
      <c r="K62" s="37">
        <v>125799049.98</v>
      </c>
      <c r="L62" s="36" t="s">
        <v>147</v>
      </c>
      <c r="M62" s="4" t="s">
        <v>36</v>
      </c>
    </row>
    <row r="63" spans="1:13" x14ac:dyDescent="0.25">
      <c r="A63" s="2">
        <f t="shared" si="0"/>
        <v>45869</v>
      </c>
      <c r="B63" s="1" t="s">
        <v>30</v>
      </c>
      <c r="C63" s="3" t="s">
        <v>38</v>
      </c>
      <c r="D63" s="36" t="s">
        <v>148</v>
      </c>
      <c r="E63" s="36" t="s">
        <v>149</v>
      </c>
      <c r="F63" s="37">
        <v>4413857</v>
      </c>
      <c r="G63" s="37">
        <v>15265418.560000001</v>
      </c>
      <c r="H63" s="37">
        <v>0</v>
      </c>
      <c r="I63" s="38"/>
      <c r="J63" s="36" t="s">
        <v>41</v>
      </c>
      <c r="K63" s="37">
        <v>145657281</v>
      </c>
      <c r="L63" s="36" t="s">
        <v>147</v>
      </c>
      <c r="M63" s="4" t="s">
        <v>36</v>
      </c>
    </row>
    <row r="64" spans="1:1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</sheetData>
  <sortState xmlns:xlrd2="http://schemas.microsoft.com/office/spreadsheetml/2017/richdata2" ref="A4:M61">
    <sortCondition ref="E4:E61"/>
  </sortState>
  <phoneticPr fontId="4" type="noConversion"/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Focus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2015-09-09T09:32:14Z</cp:lastPrinted>
  <dcterms:created xsi:type="dcterms:W3CDTF">2012-02-16T10:22:17Z</dcterms:created>
  <dcterms:modified xsi:type="dcterms:W3CDTF">2025-08-11T09:23:35Z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2023-07-10T10:25:31Z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587e52bf-5eb4-499b-b71e-d6db79d3772e</vt:lpwstr>
  </property>
  <property fmtid="{D5CDD505-2E9C-101B-9397-08002B2CF9AE}" pid="10" name="MSIP_Label_daedb74c-5c9d-4922-8c2a-58c941882563_ContentBits">
    <vt:lpwstr>0</vt:lpwstr>
  </property>
</Properties>
</file>